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901"/>
  <workbookPr/>
  <mc:AlternateContent xmlns:mc="http://schemas.openxmlformats.org/markup-compatibility/2006">
    <mc:Choice Requires="x15">
      <x15ac:absPath xmlns:x15ac="http://schemas.microsoft.com/office/spreadsheetml/2010/11/ac" url="J:\sprawy komórek zaangażowanych we wdrażanie FUE\DOI\OIK\Komitet Sterujący\12.Sprawozdawczość z koordynacji\Sprawozdanie za 2020 r\robocze\! Sprawozdanie po uwagach\"/>
    </mc:Choice>
  </mc:AlternateContent>
  <xr:revisionPtr revIDLastSave="0" documentId="13_ncr:1_{B4D84B46-5B6B-453C-A8FF-B98994BBBE14}" xr6:coauthVersionLast="46" xr6:coauthVersionMax="46" xr10:uidLastSave="{00000000-0000-0000-0000-000000000000}"/>
  <bookViews>
    <workbookView xWindow="-120" yWindow="-120" windowWidth="29040" windowHeight="15840" tabRatio="817" xr2:uid="{00000000-000D-0000-FFFF-FFFF00000000}"/>
  </bookViews>
  <sheets>
    <sheet name="KP_alokacja" sheetId="8" r:id="rId1"/>
    <sheet name="KP_PD" sheetId="6" r:id="rId2"/>
    <sheet name="KP_REALIZACJA_K" sheetId="3" r:id="rId3"/>
    <sheet name="KP_REALIZACJA_P" sheetId="4" r:id="rId4"/>
    <sheet name="KP_projekty COVID" sheetId="9" r:id="rId5"/>
    <sheet name="KP_efekty i ewaluacje_KE" sheetId="11" r:id="rId6"/>
  </sheets>
  <externalReferences>
    <externalReference r:id="rId7"/>
  </externalReferences>
  <definedNames>
    <definedName name="_xlnm._FilterDatabase" localSheetId="0" hidden="1">KP_alokacja!$A$5:$O$6</definedName>
    <definedName name="_xlnm._FilterDatabase" localSheetId="1" hidden="1">KP_PD!$A$5:$K$27</definedName>
    <definedName name="_xlnm._FilterDatabase" localSheetId="4" hidden="1">'KP_projekty COVID'!$A$5:$Z$6</definedName>
    <definedName name="_xlnm._FilterDatabase" localSheetId="2" hidden="1">KP_REALIZACJA_K!$A$5:$L$5</definedName>
    <definedName name="_xlnm._FilterDatabase" localSheetId="3" hidden="1">KP_REALIZACJA_P!$A$5:$J$5</definedName>
    <definedName name="_xlnm.Print_Area" localSheetId="0">KP_alokacja!$A$1:$R$23</definedName>
    <definedName name="_xlnm.Print_Area" localSheetId="1">KP_PD!$A$1:$K$20</definedName>
    <definedName name="_xlnm.Print_Area" localSheetId="2">KP_REALIZACJA_K!$A$1:$N$33</definedName>
    <definedName name="_xlnm.Print_Area" localSheetId="3">KP_REALIZACJA_P!$A$1:$M$15</definedName>
    <definedName name="PO">'[1]Informacje ogólne'!$K$118:$K$154</definedName>
    <definedName name="skroty_PI" localSheetId="1">#REF!</definedName>
    <definedName name="skroty_PP" localSheetId="1">#REF!</definedName>
    <definedName name="Z_4AC47DA5_25C9_48BD_BF26_985CC45EA326_.wvu.FilterData" localSheetId="1" hidden="1">KP_PD!$A$5:$K$14</definedName>
    <definedName name="Z_4AC47DA5_25C9_48BD_BF26_985CC45EA326_.wvu.PrintArea" localSheetId="0" hidden="1">KP_alokacja!$A$1:$R$23</definedName>
    <definedName name="Z_4AC47DA5_25C9_48BD_BF26_985CC45EA326_.wvu.PrintArea" localSheetId="1" hidden="1">KP_PD!$A$1:$K$20</definedName>
    <definedName name="Z_4AC47DA5_25C9_48BD_BF26_985CC45EA326_.wvu.PrintArea" localSheetId="2" hidden="1">KP_REALIZACJA_K!$A$1:$N$33</definedName>
    <definedName name="Z_4AC47DA5_25C9_48BD_BF26_985CC45EA326_.wvu.PrintArea" localSheetId="3" hidden="1">KP_REALIZACJA_P!$A$1:$M$15</definedName>
    <definedName name="Z_53A95D2C_5DB3_495C_A006_F4CED60D276C_.wvu.FilterData" localSheetId="1" hidden="1">KP_PD!$A$5:$K$14</definedName>
    <definedName name="Z_53A95D2C_5DB3_495C_A006_F4CED60D276C_.wvu.PrintArea" localSheetId="0" hidden="1">KP_alokacja!$A$1:$R$23</definedName>
    <definedName name="Z_53A95D2C_5DB3_495C_A006_F4CED60D276C_.wvu.PrintArea" localSheetId="1" hidden="1">KP_PD!$A$1:$K$20</definedName>
    <definedName name="Z_53A95D2C_5DB3_495C_A006_F4CED60D276C_.wvu.PrintArea" localSheetId="2" hidden="1">KP_REALIZACJA_K!$A$1:$N$33</definedName>
    <definedName name="Z_53A95D2C_5DB3_495C_A006_F4CED60D276C_.wvu.PrintArea" localSheetId="3" hidden="1">KP_REALIZACJA_P!$A$1:$M$15</definedName>
    <definedName name="Z_C830DC91_FBC4_4B32_970A_CCB3B5C8C1AA_.wvu.FilterData" localSheetId="1" hidden="1">KP_PD!$A$5:$K$14</definedName>
    <definedName name="Z_C830DC91_FBC4_4B32_970A_CCB3B5C8C1AA_.wvu.PrintArea" localSheetId="0" hidden="1">KP_alokacja!$A$1:$R$23</definedName>
    <definedName name="Z_C830DC91_FBC4_4B32_970A_CCB3B5C8C1AA_.wvu.PrintArea" localSheetId="1" hidden="1">KP_PD!$A$1:$K$20</definedName>
    <definedName name="Z_C830DC91_FBC4_4B32_970A_CCB3B5C8C1AA_.wvu.PrintArea" localSheetId="2" hidden="1">KP_REALIZACJA_K!$A$1:$N$33</definedName>
    <definedName name="Z_C830DC91_FBC4_4B32_970A_CCB3B5C8C1AA_.wvu.PrintArea" localSheetId="3" hidden="1">KP_REALIZACJA_P!$A$1:$M$15</definedName>
    <definedName name="Z_F5C7F060_2BC0_4471_B68B_A8AB8288C17C_.wvu.FilterData" localSheetId="1" hidden="1">KP_PD!$A$5:$K$14</definedName>
    <definedName name="Z_F5C7F060_2BC0_4471_B68B_A8AB8288C17C_.wvu.PrintArea" localSheetId="0" hidden="1">KP_alokacja!$A$1:$R$23</definedName>
    <definedName name="Z_F5C7F060_2BC0_4471_B68B_A8AB8288C17C_.wvu.PrintArea" localSheetId="1" hidden="1">KP_PD!$A$1:$K$20</definedName>
    <definedName name="Z_F5C7F060_2BC0_4471_B68B_A8AB8288C17C_.wvu.PrintArea" localSheetId="2" hidden="1">KP_REALIZACJA_K!$A$1:$N$33</definedName>
    <definedName name="Z_F5C7F060_2BC0_4471_B68B_A8AB8288C17C_.wvu.PrintArea" localSheetId="3" hidden="1">KP_REALIZACJA_P!$A$1:$M$15</definedName>
  </definedNames>
  <calcPr calcId="191029"/>
  <customWorkbookViews>
    <customWorkbookView name="Marcin Rakowski - Widok osobisty" guid="{F5C7F060-2BC0-4471-B68B-A8AB8288C17C}" mergeInterval="0" personalView="1" maximized="1" xWindow="-8" yWindow="-8" windowWidth="1936" windowHeight="1056" activeSheetId="3"/>
    <customWorkbookView name="IZ RPO DA - Widok osobisty" guid="{53A95D2C-5DB3-495C-A006-F4CED60D276C}" mergeInterval="0" personalView="1" maximized="1" xWindow="-8" yWindow="-8" windowWidth="1936" windowHeight="1056" activeSheetId="1" showComments="commIndAndComment"/>
    <customWorkbookView name="IZ RPO DO - Widok osobisty" guid="{C830DC91-FBC4-4B32-970A-CCB3B5C8C1AA}" mergeInterval="0" personalView="1" maximized="1" xWindow="-8" yWindow="-8" windowWidth="1936" windowHeight="1056" activeSheetId="1"/>
    <customWorkbookView name="IZ RPO SSZ - Widok osobisty" guid="{4AC47DA5-25C9-48BD-BF26-985CC45EA326}" mergeInterval="0" personalView="1" maximized="1" xWindow="-8" yWindow="-8" windowWidth="1936" windowHeight="1056" activeSheetId="3"/>
  </customWorkbookView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9" i="8" l="1"/>
  <c r="I8" i="8"/>
  <c r="U8" i="9"/>
  <c r="I12" i="8"/>
  <c r="I11" i="8"/>
  <c r="N12" i="8" l="1"/>
  <c r="N9" i="8"/>
  <c r="F22" i="3"/>
  <c r="N8" i="8" l="1"/>
  <c r="I10" i="8"/>
  <c r="N10" i="8" s="1"/>
  <c r="N11" i="8"/>
  <c r="F8" i="3"/>
  <c r="F7" i="3"/>
  <c r="F6" i="3"/>
</calcChain>
</file>

<file path=xl/sharedStrings.xml><?xml version="1.0" encoding="utf-8"?>
<sst xmlns="http://schemas.openxmlformats.org/spreadsheetml/2006/main" count="1338" uniqueCount="691">
  <si>
    <t>Czy nabór poświęcony tylko obszarowi zdrowie? [T/N]</t>
  </si>
  <si>
    <t>Nr Priorytetu Inwestycyjnego</t>
  </si>
  <si>
    <t>Nr konkursu w PD/
Nr projektu pozakonkursowego  w PD</t>
  </si>
  <si>
    <t>konkurs/pozakonkursowy</t>
  </si>
  <si>
    <t>Nr narzędzia w Policy Paper</t>
  </si>
  <si>
    <t>Przedmiot konkursu/ Tytuł projektu pozakonkursowego</t>
  </si>
  <si>
    <t xml:space="preserve"> wkład UE [PLN]</t>
  </si>
  <si>
    <t>wkład krajowy [PLN]</t>
  </si>
  <si>
    <t>Planowany termin ogłoszenia konkursu/ złożenia wniosku o dofinansowanie dla projektu pozakonkursowego</t>
  </si>
  <si>
    <t>Uchwała KS</t>
  </si>
  <si>
    <t>Posiedzenie KS</t>
  </si>
  <si>
    <t>Link do naboru - na stronie www.funduszeeuropejskie.gov.pl</t>
  </si>
  <si>
    <t>Jeżeli w kolumnie 7 wskazano NIE  - czy wyodrębniono odrębą alokację w ramach naboru na obszar zdrowia? Jeśli tak proszę podać:
- budżet naboru -UE
- budżet naboru - wkład krajowy
budżet naboru - ogółem</t>
  </si>
  <si>
    <t>Numer naboru z 
SL 2014</t>
  </si>
  <si>
    <t>Liczba umów o dofinansowanie zawartych od uruchomienia programu (nie wliczając rozwiązanych umów)</t>
  </si>
  <si>
    <t>Wkład UE w ramach zawartych umów o dofinansowanie</t>
  </si>
  <si>
    <t>Wydatki kwalifikowalne w ramach zawartych umów o dofinansownie</t>
  </si>
  <si>
    <t>Wydatki ogółem w ramach zawartych umów o dofinansowanie</t>
  </si>
  <si>
    <t>Numer projektu z 
SL 2014</t>
  </si>
  <si>
    <t>Link do naboru - na stronie www.funduszeeuropejskie.gov.pl - [jeśli dotyczy]</t>
  </si>
  <si>
    <t>Data zawarcia umowy o dofinansowanie</t>
  </si>
  <si>
    <t>Data złożenia wniosku o dofinansowanie</t>
  </si>
  <si>
    <t xml:space="preserve">Nazwa Beneficjenta </t>
  </si>
  <si>
    <t>Tytuł projektu</t>
  </si>
  <si>
    <t>Wydatki ogółem [PLN]</t>
  </si>
  <si>
    <t>Wydatki kwalifikowalne [PLN]</t>
  </si>
  <si>
    <t>Wkład UE [PLN]</t>
  </si>
  <si>
    <t>Budżet naboru 
UE</t>
  </si>
  <si>
    <t>Budżet naboru 
wkład krajowy</t>
  </si>
  <si>
    <t>Budżet naboru 
ogółem</t>
  </si>
  <si>
    <t>PI 8vi</t>
  </si>
  <si>
    <t>K</t>
  </si>
  <si>
    <t>Narzędzie 5</t>
  </si>
  <si>
    <t>Narzędzie 2</t>
  </si>
  <si>
    <t>PI 9iv</t>
  </si>
  <si>
    <t>VII posiedzenie KS</t>
  </si>
  <si>
    <t>PI 9a</t>
  </si>
  <si>
    <t>X posiedzenie KS</t>
  </si>
  <si>
    <t>Narzędzie 14</t>
  </si>
  <si>
    <t>PI 2c</t>
  </si>
  <si>
    <t>I kwartał 2017</t>
  </si>
  <si>
    <t>XI posiedzenie KS</t>
  </si>
  <si>
    <t>tryb obiegowy</t>
  </si>
  <si>
    <t>P</t>
  </si>
  <si>
    <t>Regionalny Program Operacyjny Województwa Kujawsko - Pomorskiego na lata 2014 – 2020</t>
  </si>
  <si>
    <t>RPOWKP.8.K.1</t>
  </si>
  <si>
    <t>Populacyjny program profilaktyczny ukierunkowany na poprawę wykrywalności nowotworu jelita grubego</t>
  </si>
  <si>
    <t>III kw. 2016 r.</t>
  </si>
  <si>
    <t>34/2016</t>
  </si>
  <si>
    <t>RPOWKP.6.K.1</t>
  </si>
  <si>
    <t>Poprawa dostęponości usług diagnostycznych w ramach POZ i AOS ukierunkowanej na rozwój opieki koordynowanej.</t>
  </si>
  <si>
    <t>IV kw. 2016 r.</t>
  </si>
  <si>
    <t>61/2016</t>
  </si>
  <si>
    <t>RPOWKP.6.K.2</t>
  </si>
  <si>
    <t xml:space="preserve">Infrastruktura w zakresie opieki szpitalnej – szpitale wojewódzkie     </t>
  </si>
  <si>
    <t>RPOWKP.8.K.3</t>
  </si>
  <si>
    <t>Narzędzie 4</t>
  </si>
  <si>
    <t>Wdrażanie programów ukierunkowanych na eliminowanie zdrowotnych czynników ryzyka w miesjcu pracy dostosowanych do potrzeb konkretnych pracodawców i pracowników</t>
  </si>
  <si>
    <t>44/2017/O</t>
  </si>
  <si>
    <t>RPOWKP.6.K.3</t>
  </si>
  <si>
    <t>79/2016</t>
  </si>
  <si>
    <t>RPOWKP.6.P.1</t>
  </si>
  <si>
    <t>Poprawa warunków funkcjonowania Wojewódzkiego Szpitala Zespolonego im. L. Rydygiera w Toruniu poprzez przebudowę, budowę i doposażenie</t>
  </si>
  <si>
    <t>II kw. 2017</t>
  </si>
  <si>
    <t>45/2017/O</t>
  </si>
  <si>
    <t>RPOWKP.2.P.1</t>
  </si>
  <si>
    <t>III kw. 2017</t>
  </si>
  <si>
    <t>32/2017/XIII</t>
  </si>
  <si>
    <t>XIII posiedzenie KS</t>
  </si>
  <si>
    <t>RPOWKP.6.K.6</t>
  </si>
  <si>
    <t>Inwestycje w zakresie szpitalnictwa wojewódzkiego</t>
  </si>
  <si>
    <t>RPOWKP.6.K.5</t>
  </si>
  <si>
    <t>Narzędzie 17</t>
  </si>
  <si>
    <t>Inwestycje w infrastrukturę podmiotów leczniczych udzielających świadczeń zdrowotnych w zakresie opieki długoterminowej, paliatywnej i geriatrii</t>
  </si>
  <si>
    <t>RPOWKP.6.K.4</t>
  </si>
  <si>
    <t>Inwestycje w zakresie POZ i AOS</t>
  </si>
  <si>
    <t>I kw. 2018</t>
  </si>
  <si>
    <t>Narzędzie 13, Narzędzie 14, Narzędzie 16</t>
  </si>
  <si>
    <t>Narzędzie 13_x000D_, Narzędzie 14_x000D_, Narzędzie 16</t>
  </si>
  <si>
    <t>Narzędzie 13, Narzędzie 14_x000D_, Narzędzie 16</t>
  </si>
  <si>
    <t>Narzędzie 26, Narzędzie 27</t>
  </si>
  <si>
    <t>Budowa kujawsko-pomorskiego systemu udostępniania elektronicznej dokumentacji medycznej – I etap</t>
  </si>
  <si>
    <t>15/2018/XVI</t>
  </si>
  <si>
    <t>XVI posiedzenie KS</t>
  </si>
  <si>
    <t>RPOWKP.2.P.2</t>
  </si>
  <si>
    <t>Budowa kujawsko-pomorskiego systemu udostępniania elektronicznej dokumentacji medycznej – II etap</t>
  </si>
  <si>
    <t>16/2018/XVI</t>
  </si>
  <si>
    <t>RPOWKP.6.K.7</t>
  </si>
  <si>
    <t>Inwestycje w zakresie opieki szpitalnej</t>
  </si>
  <si>
    <t>II kw. 2018</t>
  </si>
  <si>
    <t>20/2018/O</t>
  </si>
  <si>
    <t>RPOWKP.9.K.4</t>
  </si>
  <si>
    <t>Narzędzie 18</t>
  </si>
  <si>
    <t>Wsparcie deinstytucjonalizacji opieki nad osobami zależnymi</t>
  </si>
  <si>
    <t>29/2018/XVII</t>
  </si>
  <si>
    <t>XVII posiedzenie KS</t>
  </si>
  <si>
    <t>RPOWKP.6.K.8</t>
  </si>
  <si>
    <t xml:space="preserve">Narzędzie 13, Narzędzie 14
</t>
  </si>
  <si>
    <t>Inwestycje w infrastrukturę sal operacyjnych szpitali powiatowych</t>
  </si>
  <si>
    <t>IV kwartał 2018</t>
  </si>
  <si>
    <t>43/2018/O</t>
  </si>
  <si>
    <t>RPOWKP.6.K.9</t>
  </si>
  <si>
    <t>Inwestycje zmierzające do zmniejszenia ryzyka epidemiologicznego – szpitale wojewódzkie</t>
  </si>
  <si>
    <t>60/2018/O</t>
  </si>
  <si>
    <t>RPKP.06.01.01-IZ.00-04-070/16</t>
  </si>
  <si>
    <t>http://www.funduszeeuropejskie.gov.pl/nabory/61-inwestycje-w-infrastrukture-zdrowotna-i-spoleczna-611-inwestycje-w-infrastrukture-zdrowotna/</t>
  </si>
  <si>
    <t>T</t>
  </si>
  <si>
    <t>nd</t>
  </si>
  <si>
    <t>RPKP.06.01.01-IZ.00-04-074/16</t>
  </si>
  <si>
    <t>http://www.funduszeeuropejskie.gov.pl/nabory/61-inwestycje-w-infrastrukture-zdrowotna-i-spoleczna-611-inwestycje-w-infrastrukture-zdrowotna-1/</t>
  </si>
  <si>
    <t>RPKP.06.01.01-IZ.00-04-126/17</t>
  </si>
  <si>
    <t>http://www.funduszeeuropejskie.gov.pl/nabory/61-inwestycje-w-infrastrukture-zdrowotna-i-spoleczna-611-inwestycje-w-infrastrukture-zdrowotna-4/</t>
  </si>
  <si>
    <t>RPKP.08.06.02-IZ.00-04-080/17</t>
  </si>
  <si>
    <t>http://www.funduszeeuropejskie.gov.pl/nabory/86-zdrowy-i-aktywny-region-862-regionalne-programy-polityki-zdrowotnej-i-profilaktyczne/</t>
  </si>
  <si>
    <t>RPKP.08.06.01-IZ.00-04-097/17</t>
  </si>
  <si>
    <t>http://www.funduszeeuropejskie.gov.pl/nabory/86-zdrowy-i-aktywny-region-861-wsparcie-na-rzecz-wydluzania-aktywnosci-zawodowej-mieszkancow/</t>
  </si>
  <si>
    <t>WOJEWÓDZTWO KUJAWSKO-POMORSKIE</t>
  </si>
  <si>
    <t>RPKP.02.01.00-04-0002/17</t>
  </si>
  <si>
    <t>https://www.funduszeeuropejskie.gov.pl/nabory/nabor-w-trybie-pozakonkursowym-w-ramach-regionalnego-programu-operacyjnego-wojewodztwa-kujawsko-pomorskiego-na-lata-2014-2020-wezwanie-nr-rpkp020100-iz00-04-43p17/</t>
  </si>
  <si>
    <t>RPKP.06.01.01-04-0054/17</t>
  </si>
  <si>
    <t>http://www.funduszeeuropejskie.gov.pl/nabory/nabor-w-trybie-pozakonkursowym-w-ramach-regionalnego-programu-operacyjnego-wojewodztwa-kujawsko-pomorskiego-na-lata-2014-2020-wezwanie-nr-rpkp060101-iz00-04-29p17/</t>
  </si>
  <si>
    <t>Wojewódzki Szpital Zespolony im. L. Rydygiera w Toruniu</t>
  </si>
  <si>
    <t>RPKP.06.01.01-IZ.00-04-092/17</t>
  </si>
  <si>
    <t>RPKP.09.03.01-IZ.00-04-226/18</t>
  </si>
  <si>
    <t>RPOWKP 9.K.4</t>
  </si>
  <si>
    <t>http://www.funduszeeuropejskie.gov.pl/nabory/93-rozwoj-uslug-zdrowotnych-i-spolecznych-931-rozwoj-uslug-zdrowotnych/</t>
  </si>
  <si>
    <t>http://www.mojregion.eu/index.php/rpo/zobacz-ogloszenia?mmid=114</t>
  </si>
  <si>
    <t xml:space="preserve">RPKP.06.01.01-IZ.00-04-125/17 </t>
  </si>
  <si>
    <t>http://www.mojregion.eu/index.php/rpo/zobacz-ogloszenia?mmid=151</t>
  </si>
  <si>
    <t xml:space="preserve">RPKP.06.01.01-IZ.00-04-128/17 </t>
  </si>
  <si>
    <t>http://www.mojregion.eu/index.php/rpo/zobacz-ogloszenia?mmid=154</t>
  </si>
  <si>
    <t>RPKP.06.01.01-IZ.00-04-240/18</t>
  </si>
  <si>
    <t>http://www.mojregion.eu/index.php/rpo/zobacz-ogloszenia?mmid=285</t>
  </si>
  <si>
    <t xml:space="preserve">RPKP.06.01.01-IZ.00-04-205/18 </t>
  </si>
  <si>
    <t>http://www.mojregion.eu/index.php/rpo/zobacz-ogloszenia?mmid=245</t>
  </si>
  <si>
    <t xml:space="preserve">RPKP.06.01.01-IZ.00-04-248/18 </t>
  </si>
  <si>
    <t>http://www.mojregion.eu/index.php/rpo/zobacz-ogloszenia?mmid=302</t>
  </si>
  <si>
    <t>9iv</t>
  </si>
  <si>
    <t>Rozwój usług zdrowotnych</t>
  </si>
  <si>
    <t>RPKP.09.03.01</t>
  </si>
  <si>
    <t>Rozwój usług zdrowotnych i społecznych</t>
  </si>
  <si>
    <t>RPKP.09.03.00</t>
  </si>
  <si>
    <t>8vi</t>
  </si>
  <si>
    <t>Regionalne programy polityki zdrowotnej i profilaktyczne</t>
  </si>
  <si>
    <t>RPKP.08.06.02</t>
  </si>
  <si>
    <t>Zdrowy i aktywny region</t>
  </si>
  <si>
    <t>RPKP.08.06.00</t>
  </si>
  <si>
    <t>Wsparcie na rzecz wydłużania aktywności zawodowej mieszkańców</t>
  </si>
  <si>
    <t>RPKP.08.06.01</t>
  </si>
  <si>
    <t>9a</t>
  </si>
  <si>
    <t>053</t>
  </si>
  <si>
    <t>Inwestycje w infrastrukturę zdrowotną</t>
  </si>
  <si>
    <t>RPKP.06.01.01</t>
  </si>
  <si>
    <t>Inwestycje w infrastrukturę zdrowotną i społeczną</t>
  </si>
  <si>
    <t>RPKP.06.01.00</t>
  </si>
  <si>
    <t>2c</t>
  </si>
  <si>
    <t>081</t>
  </si>
  <si>
    <t>RPKP.02.01.00</t>
  </si>
  <si>
    <t>Wysoka dostępność i jakość e-usług publicznych</t>
  </si>
  <si>
    <t>Krajowe środki prywatne [euro]</t>
  </si>
  <si>
    <t>Ogółem</t>
  </si>
  <si>
    <t>Nr priorytetu inwestycyjnego</t>
  </si>
  <si>
    <t>Kategoria interwencji</t>
  </si>
  <si>
    <t>Poddziałanie - nazwa</t>
  </si>
  <si>
    <t>Poddziałanie - kod</t>
  </si>
  <si>
    <t>Działanie - nazwa</t>
  </si>
  <si>
    <t>Działanie - kod</t>
  </si>
  <si>
    <t>14 = [7+8+9+13]</t>
  </si>
  <si>
    <t>9 = [10+11+12]</t>
  </si>
  <si>
    <t>Miejsce na komentarz (m.in. w zakresie ewentualnych zmian alokacji przy okazji zmian w RPO itp.)</t>
  </si>
  <si>
    <t>Krajowe środki publiczne [euro]</t>
  </si>
  <si>
    <t>Wsparcie UE [euro]</t>
  </si>
  <si>
    <t>Kwoty należy podać razem z rezerwą wykonania</t>
  </si>
  <si>
    <t>Tabela 1: Alokacja w ramach  Regionalnego Programu Operacyjnego Województwa Kujawsko - Pomorskiego na lata 2014 - 2020 przeznaczona na obszar zdrowie</t>
  </si>
  <si>
    <t>Nazwa Programu:</t>
  </si>
  <si>
    <t>RPOWKP.8.K.9</t>
  </si>
  <si>
    <t>RPOWKP.6.K.10</t>
  </si>
  <si>
    <t>RPOWKP.6.K.11</t>
  </si>
  <si>
    <t>RPOWKP.6.P.3</t>
  </si>
  <si>
    <t>RPOWKP.6.P.4</t>
  </si>
  <si>
    <t>RPOWKP.8.K.10</t>
  </si>
  <si>
    <t>Narzędzie 13,  Narzędzie 14</t>
  </si>
  <si>
    <t xml:space="preserve">Narzędzie 13,  Narzędzie 14, Narzędzie 16             </t>
  </si>
  <si>
    <t>Projekty w zakresie eliminowania zdrowotnych czynników ryzyka w miejscu pracy</t>
  </si>
  <si>
    <t>Inwestycje w zakresie opieki długoterminowej dla dzieci i młodzieży</t>
  </si>
  <si>
    <t>Inwestycje w zakresie opieki szpitalnej – szpitale powiatowe</t>
  </si>
  <si>
    <t>Przebudowa i rozbudowa Wojewódzkiego Szpitala Zespolonego im. L.Rydygiera w Toruniu - doposażenie wraz z dostosowaniem pomieszczeń</t>
  </si>
  <si>
    <t xml:space="preserve">Podniesienie jakości usług oraz zwiększenie dostępu do usług medycznych w Wojewódzkim Szpitalu Specjalistycznym im. bł. ks. Jerzego Popiełuszki we Włocławku </t>
  </si>
  <si>
    <t>Profilaktyka raka płuc 
w województwie kujawsko-pomorskim</t>
  </si>
  <si>
    <t>III kwartał 2019</t>
  </si>
  <si>
    <t>II kwartał 2019</t>
  </si>
  <si>
    <t>IV kwartał 2019</t>
  </si>
  <si>
    <t>I kwartał 2020</t>
  </si>
  <si>
    <t>15/2019/XX</t>
  </si>
  <si>
    <t>XX posiedzenie KS</t>
  </si>
  <si>
    <t>21/2019/O</t>
  </si>
  <si>
    <t>45/2019/XXII</t>
  </si>
  <si>
    <t>XXII posiedzenie KS</t>
  </si>
  <si>
    <t>54/2019/XIII</t>
  </si>
  <si>
    <t>XXIII posiedzenie KS</t>
  </si>
  <si>
    <t>Zgodnie z planami IP/IZ środki dedykowane wyłącznie obszarowi zdrowie - wsparcie UE - EFRR [euro]</t>
  </si>
  <si>
    <t>Zgodnie z planami IP/IZ środki dedykowane wyłącznie obszarowi zdrowie - wsparcie UE - EFS [euro]</t>
  </si>
  <si>
    <t>Zgodnie z planami IP/IZ środki dedykowane wyłącznie obszarowi zdrowie 
- budżet państwa [euro]</t>
  </si>
  <si>
    <t>Zgodnie z planami IP/IZ środki dedykowane wyłącznie obszarowi zdrowie 
- inne [euro]</t>
  </si>
  <si>
    <t>Finansowanie ogółem [euro] 
Zgodnie z planami IP/IZ środki dedykowane wyłącznie obszarowi zdrowie 
- finansowanie ogółem [euro]</t>
  </si>
  <si>
    <t>Rok, którego roku dot. PD</t>
  </si>
  <si>
    <t>Tabela 2. Działania uzgodnione w Planie działań dla obszaru zdrowie w ramach Regionalnego Programu Operacyjnego</t>
  </si>
  <si>
    <t>Tabela 3. Wykaz naborów konkursowych realizowanych w ramach RPO dotyczących obszaru zdrowia</t>
  </si>
  <si>
    <t>Tabela 4. Wykaz projektów pozakonkursowych realizowanych w ramach RPO dotyczących obszaru zdrowia.</t>
  </si>
  <si>
    <t xml:space="preserve"> RPKP.09.03.01-IZ.00-04-254/19</t>
  </si>
  <si>
    <t>http://www.mojregion.eu/index.php/rpo/zobacz-ogloszenia?mmid=366</t>
  </si>
  <si>
    <t>RPKP.09.03.01-IZ.00-04-308/19</t>
  </si>
  <si>
    <t>RPKP.08.06.01-IZ.00-04-294/19</t>
  </si>
  <si>
    <t>http://www.mojregion.eu/index.php/rpo/zobacz-ogloszenia?mmid=351</t>
  </si>
  <si>
    <t>9 225 000,00</t>
  </si>
  <si>
    <t>http://mojregion.eu/index.php/rpo/zobacz-ogloszenia?mmid=344</t>
  </si>
  <si>
    <t xml:space="preserve">RPKP.06.01.01-IZ.00-04-289/19 </t>
  </si>
  <si>
    <t xml:space="preserve">RPKP.06.01.01-IZ.00-04-336/19 </t>
  </si>
  <si>
    <t>http://mojregion.eu/index.php/rpo/zobacz-ogloszenia?mmid=394</t>
  </si>
  <si>
    <t>http://www.mojregion.eu/index.php/rpo/zobacz-ogloszenia?mmid=182</t>
  </si>
  <si>
    <t>RPKP.02.01.00-04-0001/18</t>
  </si>
  <si>
    <r>
      <t>Zgodnie z planami IP/IZ środki dedykowane wyłącznie obszarowi zdrowie 
-</t>
    </r>
    <r>
      <rPr>
        <b/>
        <sz val="14"/>
        <rFont val="Calibri"/>
        <family val="2"/>
        <charset val="238"/>
        <scheme val="minor"/>
      </rPr>
      <t xml:space="preserve"> </t>
    </r>
    <r>
      <rPr>
        <sz val="9"/>
        <rFont val="Arial"/>
        <family val="2"/>
        <charset val="238"/>
      </rPr>
      <t>budżet jst [euro]</t>
    </r>
  </si>
  <si>
    <t xml:space="preserve">IV kw. 2017 </t>
  </si>
  <si>
    <t>III kwartał 2018, I kwartał 2019</t>
  </si>
  <si>
    <t>Infrastruktura w zakresie opieki szpitalnej - szpitale powiatowe</t>
  </si>
  <si>
    <t xml:space="preserve">http://www.mojregion.eu/index.php/rpo/zobacz-ogloszenia?mmid=307 </t>
  </si>
  <si>
    <t>Województwo/ POWER/ POIiŚ</t>
  </si>
  <si>
    <t>Nr PI</t>
  </si>
  <si>
    <t>Konkurs/
projekt pozakonkursowy</t>
  </si>
  <si>
    <t>Czy działanie stanowi zmianę  uzgodnionego na forum KS konkursu /projektu pozakonkursowego</t>
  </si>
  <si>
    <t>Nr konkursu w PD/
Nr projektu pozakonkursowego  w PD (o ile dotyczy)</t>
  </si>
  <si>
    <t>Nr uchwały (o ile dotyczy)</t>
  </si>
  <si>
    <t>Nazwa beneficjenta</t>
  </si>
  <si>
    <t>Miasto beneficjenta</t>
  </si>
  <si>
    <t xml:space="preserve">Ew. partnerzy </t>
  </si>
  <si>
    <t>Miasto partnerów (gdzie udzielane świadczenia)</t>
  </si>
  <si>
    <t>Podmioty, do których skierowanych jest projekt (jeżeli inne niż beneficjent i nie są partnerami)</t>
  </si>
  <si>
    <t>Miasto podmiotów, do których skierowany jest projekt</t>
  </si>
  <si>
    <t>Planowana całkowita alokacja [PLN]</t>
  </si>
  <si>
    <t>Planowana alokacja [PLN] przeznaczona na  działania służące zwalczaniu COVID-19</t>
  </si>
  <si>
    <t>Główne działania służące zwalczaniu COVID-19</t>
  </si>
  <si>
    <t>Czy przewidziano: roboty budowlane / roboty remontowe</t>
  </si>
  <si>
    <t xml:space="preserve">Czy przewidziano: 
zakup respiratorów </t>
  </si>
  <si>
    <t>Czy przewidziano: zakup innego sprzętu /aparatury</t>
  </si>
  <si>
    <t xml:space="preserve">Czy przewidziano: zakup środków ochronnych/ dezynfekujących </t>
  </si>
  <si>
    <t>Czy uzgodniono z wojewodą</t>
  </si>
  <si>
    <t>Status projektu (zakończony, w trakcie realizacji, w przygotowaniu)</t>
  </si>
  <si>
    <t>Dodatkowe informacje</t>
  </si>
  <si>
    <t>w przygotowaniu</t>
  </si>
  <si>
    <t>Tak/Nie</t>
  </si>
  <si>
    <t>liczba respiratorów</t>
  </si>
  <si>
    <t>w trakcie realizacji</t>
  </si>
  <si>
    <t>zakończony</t>
  </si>
  <si>
    <t>Kujawsko-pomorskie</t>
  </si>
  <si>
    <t>projekt pozakonkursowy</t>
  </si>
  <si>
    <t>Nie</t>
  </si>
  <si>
    <t>Województwo Kujawsko-Pomorskie</t>
  </si>
  <si>
    <t>Toruń</t>
  </si>
  <si>
    <t>roboty budowlane, zakup aparatury medycznej, diagnostycznej, sprzętu medycznego</t>
  </si>
  <si>
    <t>Tak</t>
  </si>
  <si>
    <t>KUJAWSKO - POMORSKIE CENTRUM PULMONOLOGII W BYDGOSZCZY</t>
  </si>
  <si>
    <t>Bydgoszcz</t>
  </si>
  <si>
    <t>NOVUM-MED SP. Z O.O. w WIĘCBORKU</t>
  </si>
  <si>
    <t>Więcbork</t>
  </si>
  <si>
    <t>NOWY SZPITAL W NAKLE I SZUBINIE SP. Z O.O.</t>
  </si>
  <si>
    <t>Nakło nad Notecią</t>
  </si>
  <si>
    <t>NOWY SZPITAL SP. Z O.O. w ŚWIECIU</t>
  </si>
  <si>
    <t>Świecie</t>
  </si>
  <si>
    <t xml:space="preserve">NOWY SZPITAL W WĄBRZEŹNIE SP. Z O.O. </t>
  </si>
  <si>
    <t>Wąbrzeźno</t>
  </si>
  <si>
    <t>PAŁUCKIE CENTRUM ZDROWIA SP. Z O.O.</t>
  </si>
  <si>
    <t>Żnin</t>
  </si>
  <si>
    <t>POWIATOWY SZPITAL W ALEKSANDROWIE KUJAWSKIM SP. Z O.O.</t>
  </si>
  <si>
    <t>Aleksandrów Kujawski</t>
  </si>
  <si>
    <t>REGIONALNY SZPITAL SPECJALISTYCZNY IM. DR. WŁADYSŁAWA BIEGAŃSKIEGO W GRUDZIĄDZU</t>
  </si>
  <si>
    <t>Grudziądz</t>
  </si>
  <si>
    <t>SAMODZIELNY PUBLICZNY ZAKŁAD OPIEKI ZDROWOTNEJ w RYPINIE</t>
  </si>
  <si>
    <t>Rypin</t>
  </si>
  <si>
    <t>SAMODZIELNY PUBLICZNY ZAKŁAD OPIEKI ZDROWOTNEJ IM. MACIEJA Z MIECHOWA W ŁASINIE</t>
  </si>
  <si>
    <t>Łasin</t>
  </si>
  <si>
    <t>SAMODZIELNY PUBLICZNY ZAKŁAD OPIEKI ZDROWOTNEJ w MOGILNIE</t>
  </si>
  <si>
    <t>Mogilno</t>
  </si>
  <si>
    <t>SAMODZIELNY PUBLICZNY ZAKŁAD OPIEKI ZDROWOTNEJ w RADZIEJOWIE</t>
  </si>
  <si>
    <t>Radziejów</t>
  </si>
  <si>
    <t>SPECJALISTYCZNY SZPITAL MIEJSKI IM.MIKOŁAJA KOPERNIKA</t>
  </si>
  <si>
    <t>SZPITAL UNIWERSYTECKI NR 2 IM. DR JANA BIZIELA W BYDGOSZCZY</t>
  </si>
  <si>
    <t>SZPITAL UNIWERSYTECKI NR 1 IM. DR. A. JURASZA W BYDGOSZCZY</t>
  </si>
  <si>
    <t>SZPITAL LIPNO SP. Z O.O.</t>
  </si>
  <si>
    <t>Lipno</t>
  </si>
  <si>
    <t>SZPITAL POWIATOWY SP. Z O.O. W CHEŁMŻY</t>
  </si>
  <si>
    <t>Chełmża</t>
  </si>
  <si>
    <t>SZPITAL POWIATOWY SP. Z O.O. W GOLUBIU-DOBRZYNIU</t>
  </si>
  <si>
    <t>Golub-Dobrzyń</t>
  </si>
  <si>
    <t>"SZPITAL TUCHOLSKI" SP. Z O.O.</t>
  </si>
  <si>
    <t>Tuchola</t>
  </si>
  <si>
    <t>WIELOSPECJALISTYCZNY SZPITAL MIEJSKI IM.DR EMILA WARMIŃSKIEGO - SPZOZ</t>
  </si>
  <si>
    <t>WOJEWÓDZKA STACJA POGOTOWIA RATUNKOWEGO W BYDGOSZCZY</t>
  </si>
  <si>
    <t>WOJEWÓDZKI SZPITAL DLA NERWOWO I PSYCHICZNIE CHORYCH IM. DR J. BEDNARZA W ŚWIECIU</t>
  </si>
  <si>
    <t>WOJEWÓDZKI SZPITAL DZIECIĘCY IM. J. BRUDZIŃSKIEGO W BYDGOSZCZY</t>
  </si>
  <si>
    <t>WOJEWÓDZKI SZPITAL OBSERWACYJNO-ZAKAŹNY IM. TADEUSZA BROWICZA</t>
  </si>
  <si>
    <t>WOJEWÓDZKI SZPITAL SPECJALISTYCZNY IM. BŁOGOSŁAWIONEGO KS. JERZEGO POPIEŁUSZKI WE WŁOCŁAWKU</t>
  </si>
  <si>
    <t>Włocławek</t>
  </si>
  <si>
    <t>WOJEWÓDZKI SZPITAL ZESPOLONY IM.L.RYDYGIERA W TORUNIU</t>
  </si>
  <si>
    <t>ZESPÓŁ OPIEKI ZDROWOTNEJ w BRODNICY</t>
  </si>
  <si>
    <t>Brodnica</t>
  </si>
  <si>
    <t>ZESPÓŁ OPIEKI ZDROWOTNEJ W CHEŁMNIE</t>
  </si>
  <si>
    <t>Chełmno</t>
  </si>
  <si>
    <t>Wsparcie osób starszych i kadry świadczącej usługi społeczne w zakresie przeciwdziałania rozprzestrzenianiu się COVID-19, łagodzenia jego skutków na terenie województwa kujawsko-pomorskiego</t>
  </si>
  <si>
    <t>zakup środków ochrony indywidualnej oraz środków do dezynfekcji, finansowanie dopłat do wynagrodzeń (DPS/ZOL/ZOP/POW), w związku z wykonywaniem pracy w warunkach epidemiologicznych, zakup testów</t>
  </si>
  <si>
    <t>Projekt realizowany od 01.03.2020 do 31.12.2020, w partnerstwie między Samorządem Województwa Kujawsko-Pomorskiego (Partner Wiodący) z ramienia którego projekt realizuje Regionalny Ośrodek Polityki Społecznej w Toruniu, a powiatami i gminami na prawach powiatu z terenu województwa kujawsko-pomorskiego oraz Regionalnym Ośrodkiem Edukacji Ekologicznej w Przysieku. 
Projekt zakłada: wsparcie instytucji pomocy społecznej, służb mundurowych w środki ochrony indywidualnej (rękawiczki jednorazowe, maseczki, żele antybakteryjne, płyny dezynfekujące, przyłbice ochronne, gogle, kombinezony), funkcjonowanie sytemu pomocy społecznej (finansowanie dopłat do wynagrodzeń, w związku z wykonywaniem pracy w warunkach epidemiologicznych, w szczególności dla osób świadczących usługi społeczne, w tym opiekuńcze, w szczególności dla pracowników publicznych DPS, schronisk oraz ZOL; udzielanie grantów na dopłaty do wynagrodzeń dla osób świadczących usługi społeczne, czyli gminom realizujacym usługi opiekuńcze, podmiotom świadczacym usługi opiekuńcze na rzecz gmin, ZOL/ZPO, schroniskom, noclegowniom dla bezdomnych prowadzonym przez NGOsy, niepublicznym DPS; zakup testów na obecność koronowirusa (genetycznych i/lub immunologicznych) dla osób świadczących usługi społeczne, w tym opiekuńcze).</t>
  </si>
  <si>
    <t>Regionalny Ośrodek Polityki Społecznej w Toruniu</t>
  </si>
  <si>
    <t>wparcie dla pomiotów niebędące w strukturach powiatów : domy pomocy społecznej, zakłady opiekuńczo-lecznicze i zakłady pielęgnacyjno-opiekuńczych, schroniska dla osób bezdomnych OPS świadczące usługi opiekuńcze w środowisku na terenie gmin,</t>
  </si>
  <si>
    <t>obszar całego województwa kujawsko-pomorskiego</t>
  </si>
  <si>
    <t>Miasto Bydgoszcz</t>
  </si>
  <si>
    <t>DPS Bydgoszcz / Gałczyńskiego 2</t>
  </si>
  <si>
    <t>DPS Bydgoszcz/  Łomżyńska 54</t>
  </si>
  <si>
    <t>DPS Bydgoszcz / Mińska 15a</t>
  </si>
  <si>
    <t>Centrum Pomocy dla Bezdomnych Mężczyzn</t>
  </si>
  <si>
    <t>Centrum pomocy dla bezdomnych Kobiet i Matek z Dziećmi</t>
  </si>
  <si>
    <t xml:space="preserve">Samodzielny Publiczny Wielospecjalistyczny Zakład Opieki Zdrowotnej Ministerstwa Spraw Wewnętrznych i Administracji w Bydgoszczy 
Zakład/Oddział Opiekuńczo-Leczniczy 
ul. Markwarta 4-6, 85-015 Bydgoszcz </t>
  </si>
  <si>
    <t xml:space="preserve">Zakład Pielęgnacyjno-Opiekuńczy w Bydgoszczy 
Oddział Pielęgnacyjno-Opiekuńczy 
ul. Smukalska 251, 85-485 Bydgoszcz </t>
  </si>
  <si>
    <t>POW ul. Traugutta 5, 85-122 Bydgoszcz</t>
  </si>
  <si>
    <t>POW ul. Stolarska 2/2, 85-851 Bydgoszcz</t>
  </si>
  <si>
    <t>POW ul. Stolarska 2/1, 85-851 Bydgoszcz</t>
  </si>
  <si>
    <t>POW ul. Ks. J. Popiełuszki 1/2, 85-863 Bydgoszcz</t>
  </si>
  <si>
    <t>POW ul. B. Komorowskiego 57/2, 85-790 Bydgoszcz</t>
  </si>
  <si>
    <t>POW ul. B. Komorowskiego 22/1, 85-793 Bydgoszcz</t>
  </si>
  <si>
    <t>POW ul. Grunwaldzka 49/2, 85-239 Bydgoszcz</t>
  </si>
  <si>
    <t>POW ul. B. Komorowskiego 63/13, 85-790 Bydgoszcz</t>
  </si>
  <si>
    <t>POW ul. Ks. J. Popiełuszki 1/3, 85-863 Bydgoszcz</t>
  </si>
  <si>
    <t>POW ul. Plac Chełmiński 7/9, 85-237 Bydgoszcz</t>
  </si>
  <si>
    <t>POW ul. B. Komorowskiego 59/19, 85-793 Bydgoszcz</t>
  </si>
  <si>
    <t>Rodzinny Dom Dziecka, ul. Charzykowska 18a, 85-424 Bydgoszcz</t>
  </si>
  <si>
    <t>Zgromadzenie Zakonne Sióstr Albertynek w Bydgoszczy, ul. Koronowska 14, 85-405 Bydgoszcz</t>
  </si>
  <si>
    <t>Zakład Aktywności Zawodowej w Bydgoszczy, Ludwikowo 3, 85-502 Bydgoszcz</t>
  </si>
  <si>
    <t>Powiatowe Centrum Pomocy Rodzinie w Bydgoszczy, ul. Ks. Stanisława Konarskiego 1-3, 85-066 Bydgoszcz</t>
  </si>
  <si>
    <t>Centrum Opieki Leczniczej ATMA Mateusz Mularski w Bydgoszczy, ul. Karola Kurpińskiego 5, 85-096 Bydgoszcz</t>
  </si>
  <si>
    <t>Wielospecjalistyczny Ośrodek Zdrowia "Gryf- Med" Sp. z o.o. w Bydgoszczy, ul. Wojska Polskiego 46, 85-825 Bydgoszcz</t>
  </si>
  <si>
    <t>Kujawsko-Pomorski Zarząd Wojewódzki Polskiego Komitetu Pomocy Społecznej w Bydgoszczy, ul. Piękna 34, 85-516 Bydgoszcz</t>
  </si>
  <si>
    <t>Kujawsko-Pomorski Oddział Okręgowy Polskiego Czerwonego Krzyża w Bydgoszczy, ul. Dr. Emila Warmińskiego 10, 85-054 Bydgoszcz</t>
  </si>
  <si>
    <t>Samodzielny Publiczny Zakład Opieki Zdrowotnej w Bydgoszczy, ul. Marii Curie Skłodowskiej 9,  85-094 Bydgoszcz</t>
  </si>
  <si>
    <t>Fundacja Inkubator Społeczny, ul. Kasztanowa 33/21,                  85-605 Bydgoszcz</t>
  </si>
  <si>
    <t>Gmina Miasta Toruń</t>
  </si>
  <si>
    <t>DPS Toruń / Rydygiera 23</t>
  </si>
  <si>
    <t>DPS Toruń / Szosa Chełmińska 220</t>
  </si>
  <si>
    <t>DPS Toruń / Kraft House ul.Okrężna</t>
  </si>
  <si>
    <t xml:space="preserve">Miejskie Schronisko dla bezdomnych mężczyzn </t>
  </si>
  <si>
    <t>Stowarzyszenie MONAR schronisko dla osób bezdomnych w Toruniu</t>
  </si>
  <si>
    <t>Noclegownia przy Miejskim Schronisku dla bezdomnych mężczyzn</t>
  </si>
  <si>
    <t xml:space="preserve">Zakład Opiekuńczo-Leczniczy Fundacji „Światło” prowadzony przez Fundację „Światło”ul. Grunwaldzka 64, 87-100 Toruń </t>
  </si>
  <si>
    <t>Zakład Opiekuńczo-Leczniczy prowadzony przez Zgromadzenie Córek Matki Boskiej Bolesnej „Serafitki” Zakład Opiekuńczo-Leczniczy ul. Paderewskiego 2</t>
  </si>
  <si>
    <t>Zakład Pielęgnacyjno-Opiekuńczy im. ks. Jerzego Popiełuszki w Toruniu utworzony przez Radę Miejską Torunia Oddział Opieki Całodobowej o Profilu Somatycznym ul. Ligi Polskiej 8</t>
  </si>
  <si>
    <t>Centrum Placówek Opiekuńczo-Wychowawczych „Młody Las” wraz z placówkami podległymi</t>
  </si>
  <si>
    <t>POW ul. Rzepakowa 1/3, 87-100 Toruń</t>
  </si>
  <si>
    <t>POW ul. Żytnia 28, 87-100 Toruń</t>
  </si>
  <si>
    <t>Parafia Rzymskokatolicka pw. Miłosierdzia Bożego i św. Siostry Faustyny w Toruniu, ul. Świętej Faustyny 7, 87-100 Toruń</t>
  </si>
  <si>
    <t>Fundacja Społeczno-Charytatywna Pomoc Rodzinie i Ziemi w Toruniu, ul. Włocławska 169B, 87-100 Toruń</t>
  </si>
  <si>
    <t>Powiatowe Centrum Pomocy Rodzinie w Toruniu, ul. Towarowa 4/6, 87-100 Toruń</t>
  </si>
  <si>
    <t>POW "Insieme-Razem" w Toruniu, ul. Nowotarska 5, 87-100 Toruń</t>
  </si>
  <si>
    <t>Gmina Miasto Włocławek</t>
  </si>
  <si>
    <t>DPS Włocławek Dobrzyńska 102</t>
  </si>
  <si>
    <t>DPS Włocławek Nowomiejska 19</t>
  </si>
  <si>
    <t>DPS Włocławek Żeromskiego</t>
  </si>
  <si>
    <t xml:space="preserve">Schronisko dla bezdomnych z usługami opiekuńczymi </t>
  </si>
  <si>
    <t>Schronisko dla bezdomnych mężczyzn</t>
  </si>
  <si>
    <t>Schronisko dla bezdomnych kobiet i mężczyzn</t>
  </si>
  <si>
    <t>POW nr 1 „Maluch”, ul. Sielska 3, 87-800 Włocławek</t>
  </si>
  <si>
    <t>POW nr 2 „Calineczka”, ul. Sielska 3, 87-800 Włocławek</t>
  </si>
  <si>
    <t>Centrum opieki nad dzieckiem, ul. Żytnia 55, 87-800 Włocławek</t>
  </si>
  <si>
    <t>Centrum opieki nad dzieckiem we Włocławku, ul. Łubna 17, 87-800 Włocławek</t>
  </si>
  <si>
    <t>Caritas Diecezji Włocławskiej, ul. Wojska Polskiego 2, 87-800 Toruń</t>
  </si>
  <si>
    <t>Miejski Zespół Opieki Zdrowotnej Sp. z o.o. we Włocławku, ul. Jana Kilińskiego 16, 87-800 Włocławek</t>
  </si>
  <si>
    <t>Oddział Rejonowy Polskiego Czerwonego Krzyża we Włocławku, ul. Zduńska 14, 87-800 Włocławek</t>
  </si>
  <si>
    <t>Integracyjny Dom Dziecka "Paulinka" we Włocławku, ul. Pszczela 20, 87-800 Włocławek</t>
  </si>
  <si>
    <t>Powiatowe Centrum Pomocy Rodzinie we Włocławku, ul. Stodólna 68, 87-800 Włocławek</t>
  </si>
  <si>
    <t>Gmina-miasto Grudziądz</t>
  </si>
  <si>
    <t>DPS Grudziądz Parkowa 12</t>
  </si>
  <si>
    <t xml:space="preserve">Schronisko dla bezdomnych kobiet </t>
  </si>
  <si>
    <t xml:space="preserve">Schronisko dla bezdomnych mężczyzn </t>
  </si>
  <si>
    <t>Schronisko z usługami opiekuńczymi</t>
  </si>
  <si>
    <t>Noclegownia dla bezdomnych mężczyzn</t>
  </si>
  <si>
    <t>Centrum Pomocy Dziecku i Poradnictwa Rodzinnego,                      ul. Mikołaja z Ryńska 8, 86-300 Grudziądz</t>
  </si>
  <si>
    <t>Koło Grudziądzkie Towarzystwa Pomocy im. Św. Brata Alberta, ul. Parkowa 22, 86-300 Grudziądz</t>
  </si>
  <si>
    <t>Regionalny Szpital Specjalistyczny w Grudziądzu, ul. dr. Ludwika Rydygiera 15/17, 86-300 Grudziądz</t>
  </si>
  <si>
    <t>Powiatowe Centrum Pomocy Rodzinie w Grudziądzu, ul. Małomłyńska 1, 86-300 Grudziądz</t>
  </si>
  <si>
    <t>Powiat aleksandrowski</t>
  </si>
  <si>
    <t>DPS Grabie 34</t>
  </si>
  <si>
    <t>DPS Zakrzewo ul. Inowrocławska 20</t>
  </si>
  <si>
    <t>Zakrzewo</t>
  </si>
  <si>
    <t>Niepubliczny Zakład Opieki Zdrowotnej Kolejowy Szpital Uzdrowiskowy Sp. z o.o. w Ciechocinku Zakład Pielęgnacyjno-Opiekuńczy ul. Narutowicza 12, 87-700 Aleksandrów Kujawski</t>
  </si>
  <si>
    <t xml:space="preserve">Samodzielny Publiczny Zakład Leczniczo – Opiekuńczy </t>
  </si>
  <si>
    <t>Raciążek</t>
  </si>
  <si>
    <t>Placówka Socjalizacyjna w Aleksandrowie Kujawskim,                   ul. Gen. Sikorskiego 4A, 87-700 Aleksandrów Kujawski</t>
  </si>
  <si>
    <t>Powiatowy Szpital w Aleksandrowie Kujawskim, ul. Słowackiego 18 , 87-700 Aleksandrów Kujawski</t>
  </si>
  <si>
    <t>Powiatowe Centrum Pomocy Rodzinie w Aleksandrowie Kujawskim, ul. Gen. Sikorskiego 3, 87-700 Aleksandrów Kujawski</t>
  </si>
  <si>
    <t>Powiat brodnicki</t>
  </si>
  <si>
    <t>DPS Brodnica</t>
  </si>
  <si>
    <t>DPS Wichulec</t>
  </si>
  <si>
    <t xml:space="preserve">Schronisko dla Osób Bezdomnych "BETANIA" </t>
  </si>
  <si>
    <t xml:space="preserve">Niepubliczny Zakład Opieki Zdrowotnej Ars Medica Sp. z o.o. w Brodnicy Zakład Opiekuńczo-Leczniczy ul. Wichulec 14, 87-327 Bobrowo </t>
  </si>
  <si>
    <t>Dom Dziecka nr 1, ul. Słoneczna 26, 87-300 Brodnica</t>
  </si>
  <si>
    <t>Dom Dziecka nr 2, ul. Słoneczka 28, 87-300 Brodnica</t>
  </si>
  <si>
    <t>Rodzinny Dom Dziecka, ul. Chopina 1A, 87-320 Górzno</t>
  </si>
  <si>
    <t>Górzno</t>
  </si>
  <si>
    <t>Rodzinny Dom Dziecka, Fiałki 3, 87-320 Górzno</t>
  </si>
  <si>
    <t>Caritas Diecezji Toruńskiej/Brodnickie Centrum Caritas im. Biskupa Jana Chrapka, ul. Gajdy 3, 87-300 Brodnica</t>
  </si>
  <si>
    <t>Zespół Opieki Zdrowotnej w Brodnicy, ul. Wiejska 9, 87-300 Brodnica</t>
  </si>
  <si>
    <t>Powiatowe Centrum Pomocy Rodzinie w Brodnicy, ul. Mickiewicza 1, 87-300 Brodnica</t>
  </si>
  <si>
    <t>Zakład Aktywności Zawodowej w Brodnicy, ul. Kamionka 24, 87-300 Brodnica</t>
  </si>
  <si>
    <t>Powiat bydgoski</t>
  </si>
  <si>
    <t>OPS Osielsko</t>
  </si>
  <si>
    <t>Osielsko</t>
  </si>
  <si>
    <t>OPS Koronowo</t>
  </si>
  <si>
    <t>Koronowo</t>
  </si>
  <si>
    <t>Schronisko dla osób bezdomnych 
Nowy Jasiniec 45, 86-010 Koronowo</t>
  </si>
  <si>
    <t>Schronisko dla osób bezdomnych z usługami opiekuńczymi Nowy Jasiniec 45, 86-010 Koronowo</t>
  </si>
  <si>
    <t>POW nr 1, Trzemiętowo 17/3, 86-014 Sicienko</t>
  </si>
  <si>
    <t>Sicienko</t>
  </si>
  <si>
    <t>POW nr 2, Karolewo 6B, 86-022 Dobrcz</t>
  </si>
  <si>
    <t>Dobrcz</t>
  </si>
  <si>
    <t>POW nr 3, Karolewo 6A, 86-022 Dobrcz</t>
  </si>
  <si>
    <t>POW nr 4, Trzemiętowo 17/4, 86-014 Sicienko</t>
  </si>
  <si>
    <t>Centrum Administracyjne Placówek Opiekuńczo-Wychowawczych, Ks. S. Konarskiego 1/3, 85-066 Bydgoszcz</t>
  </si>
  <si>
    <t>Alto Sp z o.o. w Osielsku ul. Szosa Gdańska 19, 86-031 Osielsko</t>
  </si>
  <si>
    <t>Spółdzielnia Socjalna Koronowianka w Koronowie, ul. Szosa Kotomierska 3, 86-010 Koronowo</t>
  </si>
  <si>
    <t>Niepubliczny Zakład Opieki Zdrowotnej Centrum Medyczne "Epimigren" w Osielsku, ul. Botaniczna 38, 86-031 Osielsko</t>
  </si>
  <si>
    <t>Zakład Aktywności Zawodowej "Ośrodek Sportu i rehabilitacji" w Białych Błotach, ul. Centralna 27 A, 86-005 Białe Błota</t>
  </si>
  <si>
    <t>Białe Błota</t>
  </si>
  <si>
    <t>Centrum Administracyjne Placówek Opiekuńczo-Wychowawczych, Trzemiętowo 17, 86-014 Sicienko</t>
  </si>
  <si>
    <t>Powiat chełmiński</t>
  </si>
  <si>
    <t>DPS Chełmno Dominikańska 40</t>
  </si>
  <si>
    <t>DPS Mgoszcz</t>
  </si>
  <si>
    <t>Lisewo</t>
  </si>
  <si>
    <t>POW „Dom nr 1”, ul. Gorczyckiego 4, 86-200 Chełmno</t>
  </si>
  <si>
    <t>POW „Dom nr 2”, ul. Gorczyckiego 2, 86-200 Chełmno</t>
  </si>
  <si>
    <t>POW „Dom nr 3”, ul. Sportowa, 86-260 Unisław</t>
  </si>
  <si>
    <t>Unisław</t>
  </si>
  <si>
    <t>Zespół Opieki Zdrowotnej w Chełmnie, plac Rydygiera 1, 86-200 Chełmno</t>
  </si>
  <si>
    <t>POW dla dziewcząt w Pniewitem, Pniewite 84, 86-230 Lisewo</t>
  </si>
  <si>
    <t>Powiatowe Centrum Pomocy Rodzinie w Chełmnie, ul. Słowackiego 3, 86-200 Chełmno</t>
  </si>
  <si>
    <t>Zakład Aktywności Zawodowej w Drzonowie, Drzonowo 42, 86-230 Lisewo</t>
  </si>
  <si>
    <t>Powiat golubsko-dobrzyński</t>
  </si>
  <si>
    <t>DPS Golub - Dobrzyń</t>
  </si>
  <si>
    <t>Powiatowa POW Wielgie 40A, 87-645 Zbójno</t>
  </si>
  <si>
    <t>Zbójno</t>
  </si>
  <si>
    <t xml:space="preserve">Powiatowa POW ul. Dr. Jerzego Koppa 1F,                                                  87-400 Golub-Dobrzyń
</t>
  </si>
  <si>
    <t>Powiatowe Centrum Pomocy Rodzinie, ul. dr. Jerzego Gerarda Koppa 1, 87-400 Golub-Dobrzyń</t>
  </si>
  <si>
    <t>Powiat grudziądzki</t>
  </si>
  <si>
    <t>Grudziądz g., Gruta, Łasin, Radzyń Chełmiński, Rogóźno, Świecie nad Osą</t>
  </si>
  <si>
    <t>POW nr 3 Białochowo 91, 86-318 Rogóźno</t>
  </si>
  <si>
    <t>Rogóźno</t>
  </si>
  <si>
    <t>POW nr 2, Wydrzno 13/3, 86-320 Łasin</t>
  </si>
  <si>
    <t xml:space="preserve"> Łasin</t>
  </si>
  <si>
    <t>POW nr 1 w Wydrznie,  Wydrzno 13/2, 86-320 Łasin</t>
  </si>
  <si>
    <t>Centrum Obsługi POW w Wydrznie, Wydrzno 13/1, 86-320 Łasin</t>
  </si>
  <si>
    <t>Samodzielny Publiczny Zakład Opieki Zdrowotnej w Łasinie, ul. Radzyńska 4, 86-320 Łasin</t>
  </si>
  <si>
    <t>Powiat inowrocławski</t>
  </si>
  <si>
    <t>Inowrocław</t>
  </si>
  <si>
    <t>DPS Inowrocław</t>
  </si>
  <si>
    <t>DPS Ludzisko</t>
  </si>
  <si>
    <t>Janikowo</t>
  </si>
  <si>
    <t>DPS Parchanie</t>
  </si>
  <si>
    <t>Dąbrowa Biskupia</t>
  </si>
  <si>
    <t>DPS Tarnówko</t>
  </si>
  <si>
    <t>Kruszwica</t>
  </si>
  <si>
    <t>DPS Warzyn</t>
  </si>
  <si>
    <t>Gniewkowo</t>
  </si>
  <si>
    <t xml:space="preserve">Zakład opiekuńczo-leczniczy 
Centrum Medyczne Sir Med Sp. z o.o. Całodobowe Centrum Medyczne Sir Med Col ul. Staropoznańska </t>
  </si>
  <si>
    <t>POW nr 1 Dom dla dzieci Ewa, ul. Konwaliowa 6,                                88-100 Inowrocław</t>
  </si>
  <si>
    <t>POW nr 2 Dom dla dzieci Agata, ul. Śliwaka 4,                                            88-100 Inowrocław</t>
  </si>
  <si>
    <t>POW nr 3 Dom dla dzieci Alicja, ul. Dworcowa 9A,                                       88-140 Gniewkowo</t>
  </si>
  <si>
    <t>POW nr 4 Dom dla dzieci Nina, ul. Kiełbasiewicza 9,                              88-100 Inowrocław</t>
  </si>
  <si>
    <t>POW nr 5 Dom dla dzieci Julia, Orłowo 52, 88-100 Inowrocław</t>
  </si>
  <si>
    <t>POW nr 6 Dom dla dzieci Anna, ul. Kasprowicza 11,                               88-150 Kruszwica</t>
  </si>
  <si>
    <t>POW nr 8 Dom dla dzieci Karolina, ul. Dworcowa 18,                                        88-181 Jaksice</t>
  </si>
  <si>
    <t>Jaksice</t>
  </si>
  <si>
    <t>Ośrodek Wspierania Dziecka i Rodziny w Inowrocławiu,                   ul. Poznańska 133, 88-100 Inowrocław</t>
  </si>
  <si>
    <t>Terenowy Komitet Ochrony Praw Dziecka w Inowrocławiu, ul. Armii Krajowej 9, 88-100 Inowrocław</t>
  </si>
  <si>
    <t>Towarzystwo Pomocy im. Św. Brata Alberta Koło Inowrocławskie w Inowrocławiu, ul. Jacewska 118, 88-100 Inowrocław</t>
  </si>
  <si>
    <t>Powiatowe Centrum Pomocy Rodzinie w Inowrocławiu, ul. Mątewska 17, 88-100 Inowrocław</t>
  </si>
  <si>
    <t>Powiat lipnowski</t>
  </si>
  <si>
    <t>DPS Nowa Wieś 1</t>
  </si>
  <si>
    <t>Wielgie</t>
  </si>
  <si>
    <t>Niepubliczny Zakład Opieki Zdrowotnej „Wimed” w Lipnie utworzony przez Jolantę Wiśniewską Zakład Opiekuńczo-Leczniczy ul. Suradówek 26A, 87-603</t>
  </si>
  <si>
    <t>Suradówek</t>
  </si>
  <si>
    <t>POW „Zakątek”, ul. Platanowa 4, 87-600 Lipno</t>
  </si>
  <si>
    <t>POW „Na zakręcie”, ul. Platanowa 2, 87-600 Lipno</t>
  </si>
  <si>
    <t>POW „Parkowa”, ul. Okrzei 4, 87-600 Lipno</t>
  </si>
  <si>
    <t>Szpital Lipno Sp. z o.o., ul. Nieszawska 6, 87-600 Lipno</t>
  </si>
  <si>
    <t>Powiatowe Centrum Pomocy Rodzinie w Lipnie, ul. Mickiewicza 58, 87-600 Lipno</t>
  </si>
  <si>
    <t>Powiat mogileński</t>
  </si>
  <si>
    <t>DPS Jeziora Wielkie</t>
  </si>
  <si>
    <t>Jeziora Wielkie</t>
  </si>
  <si>
    <t xml:space="preserve">Mogilno </t>
  </si>
  <si>
    <t>POW w Marcinkowie, Marcinkowo 79A, 88-300 Mogilno</t>
  </si>
  <si>
    <t>Samodzielny Publiczny Zakład Opieki Zdrowotnej w Mogilnie, ul.Kościuszki 10, 88-300 Mogilno</t>
  </si>
  <si>
    <t>Powiatowe Centrum Pomocy Rodzinie w Mogilnie, ul. Ogrodowa 10, 88-300 Mogilno</t>
  </si>
  <si>
    <t>Zakład Aktywności Zawodowej w Przyjezierzu, Przyjezierze 13, 88-324 Jeziora Wielkie</t>
  </si>
  <si>
    <t>Powiat nakielski</t>
  </si>
  <si>
    <t>DPS Nakło nad Notecią</t>
  </si>
  <si>
    <t>Nakło nad notecią</t>
  </si>
  <si>
    <t>Schronisko dla bezdomnych JUDYM</t>
  </si>
  <si>
    <t>Szubin</t>
  </si>
  <si>
    <t>Noclegownia dla osób bezdomnych 'JUDYM II"</t>
  </si>
  <si>
    <t>Niepubliczny Zakład Opieki Zdrowotnej „Nowy Szpital w Nakle i Szubinie Spółka z o.o.” Zakład Opiekuńczo-Leczniczy</t>
  </si>
  <si>
    <t>POW w Szubinie, ul. Kochanowskiego 1, 89-200 Szubin</t>
  </si>
  <si>
    <t>Powiatowe Centrum Pomocy Rodzinie w Nakle nad Notecią, ul. Gen. Henryka  Dąbrowskiego 46, 89-100 Nakło nad Notecią</t>
  </si>
  <si>
    <t>Powiat radziejowski</t>
  </si>
  <si>
    <t>Radziejowice</t>
  </si>
  <si>
    <t>DPS Piotrków Kujawski</t>
  </si>
  <si>
    <t>Piotrków Kujawski</t>
  </si>
  <si>
    <t xml:space="preserve">NZOZ Dom Sue Ryder prowadzony przez Pallmed Sp. z o.o. / Zakład Opiekuńczo-Leczniczy </t>
  </si>
  <si>
    <t>Powałkowice</t>
  </si>
  <si>
    <t>Samodzielny  Publiczny Zakład Opieki Zdrowotnej w Radziejowie, ul. Szpitalna 3, 88-200 Radziejów</t>
  </si>
  <si>
    <t>Powiatowe Centrum Pomocy Rodzinie w Radziejowie, ul Kościuszki 58, 88-200 Radziejów</t>
  </si>
  <si>
    <t>Zakład Aktywności Zawodowej w Radziejowie, ul. Kościuszki 58, 88-200 Radziejów</t>
  </si>
  <si>
    <t>Powiat rypiński</t>
  </si>
  <si>
    <t>DPS Ugoszcz</t>
  </si>
  <si>
    <t>Brzuze</t>
  </si>
  <si>
    <t>Dom Dziecka im. Korczaka w Rypinie, ul. Mławska 54, 87-500 Rypin</t>
  </si>
  <si>
    <t>Samodzielny Publiczny Zakład Opieki Zdrowotnej w Rypinie, ul. 3 Maja 2, 87-500 Rypin</t>
  </si>
  <si>
    <t>Powiatowe Centrum Pomocy Rodzinie w Rypinie, ul. Warszawska 38 A, 87-500 Rypin</t>
  </si>
  <si>
    <t>Powiat sępoleński</t>
  </si>
  <si>
    <t>Sępólno</t>
  </si>
  <si>
    <t>DPS Kamień Krajeński Dworcowa 1</t>
  </si>
  <si>
    <t>Kamień Krajeński</t>
  </si>
  <si>
    <t>DPS Kamień Krajeński Podgórna 2</t>
  </si>
  <si>
    <t>DPS Suchorączek</t>
  </si>
  <si>
    <t>Dom dla Dzieci nr 1, ul. Korczaka 1, 89-410 Więcbork</t>
  </si>
  <si>
    <t>Dom dla Dzieci nr 2, ul. Korczaka 3, 89-410 Więcbork</t>
  </si>
  <si>
    <t>Dom dla Dzieci nr 3, Mała Cerkwica 18, 89-430 Kamień Krajeński</t>
  </si>
  <si>
    <t>Rodzinny Dom Dziecka, ul. Długa 20b, 89-413 Wąwielno</t>
  </si>
  <si>
    <t>Wąwielno</t>
  </si>
  <si>
    <t>Centrum Administracyjne Domów Dla Dzieci w Więcborku, ul. Aleja 600-lecia 9, 89-410 Więcbork</t>
  </si>
  <si>
    <t>Powiatowe Centrum Pomocy Rodzinie w Sępólnie Krajeńskim z siedzibą w Więcborku, ul. Starodworcowa 8, 89-410 Więcbork</t>
  </si>
  <si>
    <t>Powiat świecki</t>
  </si>
  <si>
    <t>DPS Gołuszyce</t>
  </si>
  <si>
    <t>Pruszcz</t>
  </si>
  <si>
    <t>DPS Pruszcz</t>
  </si>
  <si>
    <t>DPS Świecie</t>
  </si>
  <si>
    <t xml:space="preserve">Schronisko dla bezdomnych </t>
  </si>
  <si>
    <t xml:space="preserve">Niepubliczny Zakład Opieki Zdrowotnej „Florencja II” Sp. z o.o. w Świeciu Zakład Pielęgnacyjno-Opiekuńczy ul. Św. Wincentego 1, 86-100 Świecie </t>
  </si>
  <si>
    <t>POW nr 2, Bąkowo 38/13, 86-160 Warlubie</t>
  </si>
  <si>
    <t>Warlubie</t>
  </si>
  <si>
    <t>POW nr 3, Bąkowo 37A, 86-160 Warlubie</t>
  </si>
  <si>
    <t>POW nr 1 „Dom Dziecka w Bąkowie”, Bąkowo 37, 86-160 Warlubie</t>
  </si>
  <si>
    <t>Międzygminny Ośrodek Opiekuńczy w Pruszczu, ul. Łowińska 9, 86-120 Pruszcz</t>
  </si>
  <si>
    <t>POW "Dom Dziecka w Topolnie", Topolno 45, 86-120 Pruszcz</t>
  </si>
  <si>
    <t>Powiatowe Centrum Pomocy Rodzinie w Świeciu, ul. Wojska Polskiego 195 A, 86-100 Świecie</t>
  </si>
  <si>
    <t>Ogrzewalnia dla bezdomnych w Nowem, ul. Tylna 12, 86-170 Nowe</t>
  </si>
  <si>
    <t>Nowe</t>
  </si>
  <si>
    <t>Powiat toruński</t>
  </si>
  <si>
    <t>DPS Browina</t>
  </si>
  <si>
    <t>DPS Dobrzejewice</t>
  </si>
  <si>
    <t>Obrowo</t>
  </si>
  <si>
    <t>DPS Pigża</t>
  </si>
  <si>
    <t>Łubianka</t>
  </si>
  <si>
    <t>DPS Wielka Nieszawka</t>
  </si>
  <si>
    <t>Wielka Nieszawka</t>
  </si>
  <si>
    <t xml:space="preserve">Schronisko dla osób bezdomnych im. bł. Ks. stefana Wincentego </t>
  </si>
  <si>
    <t>Szpital Powiatowy w Chełmży, ul. Szewska 23, 87-140 Chełmża</t>
  </si>
  <si>
    <t>Powiat tucholski</t>
  </si>
  <si>
    <t>DPS Wysoka</t>
  </si>
  <si>
    <t>POW nr 1 w Gostycynie, ul. Okrężna 16 B, 89-520 Gostycyn</t>
  </si>
  <si>
    <t>Gostycyn</t>
  </si>
  <si>
    <t>POW nr 2 w Żalnie, ul. Kościelna 1A, 89-506 Kęsowo</t>
  </si>
  <si>
    <t>Kęsowo</t>
  </si>
  <si>
    <t>Zakład Pielęgniarsko-Opiekuńczy "Troska" Danuta Siwek w Tucholi, ul. Świecka 53, 59-500 Tuchola</t>
  </si>
  <si>
    <t>Specjalistyczny Ośrodek Wsparcia dla Ofiar Przemocy w Rodzinie w Tucholi, ul. Pocztowa 7, 89-500 Tuchola</t>
  </si>
  <si>
    <t>Szpital Tucholski w Tucholi, ul. Nowodworskiego 14-18, 89-500 Tuchola</t>
  </si>
  <si>
    <t>Spółdzielnia Socjalna "Progres" w Tucholi, ul. Świecka 45 A, 89-500 Tuchola</t>
  </si>
  <si>
    <t>Zakład Aktywności Zawodowej w Tucholi, ul. Świecka 89 A, 89-500 Tuchola</t>
  </si>
  <si>
    <t>Powiatowe Centrum Pomocy Rodzinie w Tucholi, ul. Pocztowa 7, 89-500 Tuchola</t>
  </si>
  <si>
    <t>Powiat wąbrzeski</t>
  </si>
  <si>
    <t>DPS Wąbrzeźno</t>
  </si>
  <si>
    <t>POW w Książkach, ul. Północna 36, 87-222 Książki</t>
  </si>
  <si>
    <t>Książki</t>
  </si>
  <si>
    <t>Nowy Szpital w Wąbrzeźnie, ul. Wolności 27, 87-200 Wąbrzeźno</t>
  </si>
  <si>
    <t>Płużnicka Spółdzielnia Socjalna "Pomocna Ekipa" w Płużnicy, Płużnica 64, 87-214 Płużnica</t>
  </si>
  <si>
    <t>Płużnica</t>
  </si>
  <si>
    <t>Powiatowe Centrum Pomocy Rodzinie w Wąbrzeźnie, ul. Wolności 44, 87-200 Wąbrzeźno</t>
  </si>
  <si>
    <t>Zakład Aktywności Zawodowej w Wąbrzeźnie, ul. Sportowa 10, 87-200 Wąbrzeźno</t>
  </si>
  <si>
    <t>Powiat włocławski</t>
  </si>
  <si>
    <t>DPS Izbica Kujawska</t>
  </si>
  <si>
    <t>Izbica Kujawska</t>
  </si>
  <si>
    <t>DPS KOWAL</t>
  </si>
  <si>
    <t>Kowal</t>
  </si>
  <si>
    <t>DPS KUROWO PARCELE</t>
  </si>
  <si>
    <t>Baruchowo</t>
  </si>
  <si>
    <t>DPS Rzeżewo</t>
  </si>
  <si>
    <t>Lubień Kujawski</t>
  </si>
  <si>
    <t>DPS WILKOWICZKI</t>
  </si>
  <si>
    <t>Choceń</t>
  </si>
  <si>
    <t>POW „Jaś”, Brzezie 35E, 87-880 Brześć Kujawski</t>
  </si>
  <si>
    <t>Brześć Kujawski</t>
  </si>
  <si>
    <t>POW „Małgosia”, Brzezie 35D, 87-880 Brześć Kujawski</t>
  </si>
  <si>
    <t>POW „Ostoja”, ul. Żwirki i Wigury 4a, 87-840 Lubień Kujawski</t>
  </si>
  <si>
    <t>POW „Przystań”, ul. Żwirki i Wigury 4b, 87-840 Lubień Kujawski</t>
  </si>
  <si>
    <t>Powiat żniński</t>
  </si>
  <si>
    <t>DPS Barcin</t>
  </si>
  <si>
    <t>Barcin</t>
  </si>
  <si>
    <t>DPS Podobowice</t>
  </si>
  <si>
    <t>DPS Tonowo</t>
  </si>
  <si>
    <t>Janowiec Wielkopolski</t>
  </si>
  <si>
    <t>POW, Rozalinowo 16, 88-410 Gąsawa</t>
  </si>
  <si>
    <t>Gąsawa</t>
  </si>
  <si>
    <t xml:space="preserve">POW Dom Dziecka nr 1 oraz nr 2 "Słoneczna Przystań" w Kołdrąbie </t>
  </si>
  <si>
    <t>Kołdrąb</t>
  </si>
  <si>
    <t>Powiatowe Centrum Pomocy Rodzinie w Żninie, Żnin 22, 88-400 Żnin</t>
  </si>
  <si>
    <t>Regionalny Ośrodek Edukacji Ekologicznej</t>
  </si>
  <si>
    <t xml:space="preserve">Kupuje środki ochrony indywidualnej dla wszystkich wyżej wymienionych podmiotów </t>
  </si>
  <si>
    <t>Ograniczenie negatywnych skutków COVID-19 poprzez działania profilaktyczne i zabezpieczające skierowane do służb medycznych</t>
  </si>
  <si>
    <t>Województwo Kujawsko-Pomorskie Lider</t>
  </si>
  <si>
    <t>Zespół Opieki Zdrowotnej w Brodnicy</t>
  </si>
  <si>
    <t>podmioty lecznicze świadczące opiekę w ramach NFZ, pracownicy podmiotów wykonujących działalność leczniczą</t>
  </si>
  <si>
    <t>Wielospecjalistyczny Szpital Miejski im. dr Emila Warmińskiego Samodzielny Publiczny Zakład Opieki Zdrowotnej w Bydgoszczy</t>
  </si>
  <si>
    <t>Zespół Opieki Zdrowotnej w Chełmnie</t>
  </si>
  <si>
    <t>Samodzielny Publiczny Zakład Opieki Zdrowotnej w Mogilnie</t>
  </si>
  <si>
    <t>Samodzielny Publiczny Zakład Opieki Zdrowotnej w Rypinie</t>
  </si>
  <si>
    <t>Szpital Wielospecjalistyczny im. dr Ludwika Błażka w Inowrocławiu</t>
  </si>
  <si>
    <t>Samodzielny Publiczny Zakład Opieki Zdrowotnej w Radziejowie</t>
  </si>
  <si>
    <t>Radziejowie</t>
  </si>
  <si>
    <t>Powiatowy Szpital w Aleksandrowie Kujawskim</t>
  </si>
  <si>
    <t>Szpital Powiatowy w Chełmży</t>
  </si>
  <si>
    <t>Szpital Powiatowy w Golubiu-Dobrzyniu</t>
  </si>
  <si>
    <t>Szpital Lipno</t>
  </si>
  <si>
    <t>Samodzielny Publiczny Zakład Opieki Zdrowotnej w Łasinie</t>
  </si>
  <si>
    <t>Szpital Tucholski</t>
  </si>
  <si>
    <t>Novum-Med Więcbork</t>
  </si>
  <si>
    <t>Centrum Onkologii im. Franciszka Łukaszczyka w Bydgoszczy</t>
  </si>
  <si>
    <t>Szpital Uniwersytecki nr 2 im. dr Jana Biziela w Bydgoszczy</t>
  </si>
  <si>
    <t>Szpital Uniwersytecki nr 1 im. dr A. Jurasza w Bydgoszczy</t>
  </si>
  <si>
    <t>Regionalny Szpital Specjalistyczny im. dr Władysława Biegańskiego w Grudziądzu</t>
  </si>
  <si>
    <t>Nowy Szpital w Świeciu</t>
  </si>
  <si>
    <t>Nowy Szpital w Wąbrzeźnie</t>
  </si>
  <si>
    <t>Specjalistyczny Szpital Miejski im. Mikołaja Kopernika w Toruniu</t>
  </si>
  <si>
    <t>Wojewódzki Szpital Specjalistyczny im. błogosławionego księdza Jerzego Popiełuszki we Włocławku</t>
  </si>
  <si>
    <t>Wojewódzki Szpital Dziecięcy im. J. Brudzińskiego w Bydgoszczy</t>
  </si>
  <si>
    <t>Wojewódzki Szpital Obserwacyjno-Zakaźny im. Tadeusza Browicza w Bydgoszczy</t>
  </si>
  <si>
    <t>Wojewódzka Stacja Pogotowia Ratunkowego w Bydgoszczy</t>
  </si>
  <si>
    <t>Kujawsko-Pomorskie Centrum Pulmonologii w Bydgoszczy</t>
  </si>
  <si>
    <t>Wojewódzki Szpital dla Nerwowo i Psychicznie Chorych im. dr J. Bednarza w Świeciu</t>
  </si>
  <si>
    <t>Niepupliczny Zakład Opieki Zdrowotnej Pracownia Genetyki Nowotworów SP. z o. o.</t>
  </si>
  <si>
    <t>nie dotyczy</t>
  </si>
  <si>
    <t>Realizacja działań z zakresu edukacji i  bezpieczeństwa publicznego  ukierunkowanych na kształtowanie właściwych postaw funkcjonowania społecznego w sytuacji występowania zagrożeń epidemiologicznych</t>
  </si>
  <si>
    <r>
      <rPr>
        <b/>
        <sz val="10"/>
        <rFont val="Calibri"/>
        <family val="2"/>
        <charset val="238"/>
        <scheme val="minor"/>
      </rPr>
      <t>1. Pomoc psychologiczna - profesjonalna infolinia oraz poradnia internetowa świadcząca pomoc psychologiczną;</t>
    </r>
    <r>
      <rPr>
        <sz val="10"/>
        <rFont val="Calibri"/>
        <family val="2"/>
        <charset val="238"/>
        <scheme val="minor"/>
      </rPr>
      <t xml:space="preserve">
2. Dowóz na wskazany adres m.in. artykułów spożywczych, leków w szczególności osobom starszym, z niepełnosprawnościami, samotnym;
3. Serwis informacyjno-edukacyjny dla mieszkańców regionu, przedstawiający m.in. bieżącą sytuację w regionie w związku z COVID-19.  </t>
    </r>
  </si>
  <si>
    <t>RPOWKP.8.K.11</t>
  </si>
  <si>
    <t>Program profilaktyki WZW B i C w województwie kujawsko - pomorskim</t>
  </si>
  <si>
    <t>III kwartał 2020</t>
  </si>
  <si>
    <t>II kwartał 2020</t>
  </si>
  <si>
    <t>7/2020/XXIV</t>
  </si>
  <si>
    <t>XXIV posiedzenie KS</t>
  </si>
  <si>
    <t xml:space="preserve">Tabela 5. Wykaz działań na rzecz COVID-19 na podstawie informacji przekazanych do SKS </t>
  </si>
  <si>
    <t xml:space="preserve">Projekt realizowany od lutego do sierpnia 2020 r., w partnerstwie między Samorządem Województwa Kujawsko-Pomorskiego (lider projektu) a podmiotami leczniczymi z terenu całego województwa (partnerzy projektu): szpitalami powiatowymi, gminnymi i miejskimi, szpitalami klinicznymi oraz zakładami opieki zdrowotnej, dla których podmiotem tworzącym jest samorząd województwa. Łącznie w projekcie w charakterze partnerów weźmie udział 28 podmiotów medycznych. 
Projekt obejmuje 3 moduły, opracowane całkowicie w celu zwalczania epidemii koronawirusa i przeciwdziałania jej skutkom:
Moduł I. Zakup sprzętu i wyposażenia do walki z wirusem dla 28 placówek medycznych w regionie; Moduł II. Zakup 33 opisowe stacje radiologiczne, umożliwiające pracę zdalną lekarzom radiologom, zakup 2 licencji HIS-Medyczny System Informatyczny z funkcjonalnością elektronicznego obiegu dokumentów oraz elektronicznego grafikowania i rozliczania czasu pracy (moduł ten jest realizowany przez niektórych spośród partnerów); Moduł III. Zainstalowanie systemu „command &amp; control” do zdalnej komunikacji z pacjentami i personelem w szpitalu lub na kwarantannie - 3 licencje (moduł ten jest realizowany przez lidera). 
IZ wyraziła zgodę na wydłużenie czasu realizacji projektu do 30 czerwca 2021 r. Przygotowywana jest dokumentacja (aneksy do umów partnerstwa) w zakresie wprowadzenia zmian w budżecie projektu wynikających z nowych ustaleń ze szpitalami dotyczących ich wydatków i przeniesienia części dokumentów do rozliczenia na 2021 r.
</t>
  </si>
  <si>
    <t>Zakup materiałów medycznych i środków ochrony osobistej, zakup testów oraz testowanie na obecnosć koronowirusa wśród pracowników służby zdrowia w formie stacjonarnej, wyjazdowej oraz w punktach tymczasowych, zakup środków ochrony osobistej, działalność ośrodków wytchnieniowych.</t>
  </si>
  <si>
    <t>Projekt realizowany od 01.03.2020 do 31.12.2020, w partnerstwie między Samorządem Województwa Kujawsko-Pomorskiego (lider projektu), a podmiotami leczniczymi z terenu całego województwa (partnerzy projektu); szpitalami powiatowymi, gminnymi i miejskimi, szpitalami klinicznymi oraz zakładami opieki zdrowotnej, dla których podmiotem tworzącym jest samorząd województwa. Odbiorcami projektu będą pracownicy w/w placówek, jak również podmiotów leczniczych świadczących opiekę w ramach NFZ na terenie województwa.  IZ wyraziła zgodę na wydłużenie czasu realizacji projektu do końca 2021 r. i zwiększenie jego wartości o 5 mln zł. trwa przygotowywanie dokumentacji.</t>
  </si>
  <si>
    <t xml:space="preserve">Tabela 6: Wybrane efekty działań </t>
  </si>
  <si>
    <t>Zakres</t>
  </si>
  <si>
    <t>Liczba</t>
  </si>
  <si>
    <t xml:space="preserve">Liczba utworzonych DDOM </t>
  </si>
  <si>
    <t>Liczba projektów infrastrukturalnych, w ramach których skierowano wsparcie do podstawowej opieki zdrowotnej</t>
  </si>
  <si>
    <t>Wartość umów dla projektów infrastrukturalnych, w ramach których skierowano wsparcie do podstawowej opieki zdrowotnej</t>
  </si>
  <si>
    <t>Liczba projektów infrastrukturalnych, w ramach których skierowano wsparcie do ambulatoryjnej opieki zdrowotnej</t>
  </si>
  <si>
    <t>Wartość umów dla projektów infrastrukturalnych, w ramach których skierowano wsparcie do ambulatoryjnej opieki zdrowotnej</t>
  </si>
  <si>
    <t>Tabela 7: Ewaluacje w ochronie zdrowia</t>
  </si>
  <si>
    <t>Czy w 2020 r. realizowali Państwo ewaluację z zakresu ochrony zdrowia (w całości lub częściowo poświęconej wsparciu ze środków UE ochrony zdrowia)?</t>
  </si>
  <si>
    <t>Jeżeli tak proszę o krótką informację o wynikach ewaluacji</t>
  </si>
  <si>
    <t>Regionalny Program Operacyjny Województwa Kujawsko-Pomorskiego na lata 2014 – 2020</t>
  </si>
  <si>
    <t>RPKP.08.06.02-IZ.00-04-362/20</t>
  </si>
  <si>
    <t>http://www.mojregion.eu/index.php/rpo/zobacz-ogloszenia?mmid=425</t>
  </si>
  <si>
    <t>RPKP.08.06.02-IZ.00-04-376/20</t>
  </si>
  <si>
    <t>http://www.mojregion.eu/index.php/rpo/zobacz-ogloszenia?mmid=440</t>
  </si>
  <si>
    <t xml:space="preserve">RPKP.06.01.01-04-0005/20 </t>
  </si>
  <si>
    <t>http://www.mojregion.eu/index.php/rpo/zobacz-ogloszenia?mmid=462</t>
  </si>
  <si>
    <t>WOJEWÓDZKI SZPITAL SPECJALISTYCZNY IM. BŁOGOSŁAWIONEGO KSIĘDZA JERZEGO POPIEŁUSZKI WE WŁOCŁAWKU</t>
  </si>
  <si>
    <t>Podniesienie jakości usług zdrowotnych oraz zwiększenie dostępu do usług medycznych w Wojewódzkim Szpitalu Specjalistycznym im. Błogosławionego księdza Jerzego Popiełuszki we Włocławku</t>
  </si>
  <si>
    <t>Doposażenie szpitali w województwie kujawsko-pomorskim w związku z zapobieganiem, przeciwdziałaniem i zwalczaniem COVID-19</t>
  </si>
  <si>
    <t>Zmiana alokacji wynika z:
1/modyfikacji RPO z 30.01.2020 r.:
- zwiększenie alokacji o 5 000 000 euro
2/ notyfikacji RPO z 22.04.2020 r.:
- zmniejszenie alokacji o 301 456 euro</t>
  </si>
  <si>
    <t>Zmiana alokacji wynika z:
1/modyfikacji RPO z 30.01.2020 r.:
- zwiększenie alokacji o 6 800 000 euro
2/ zmiana SZOOP (w lutym oraz w kwietniu 2020 r.).
- zwiększenie alokacji o 3 073 232 euro (przesunięcie środków z infrastruktury opieki nad dziećmi do lat 3 na infrastrukturę ochrony zdrowia - przesunięcie pomiędzy poddziałaniami 6.1.1 oraz 6.1.2, w ramach tej samej KI 053)
3/ notyfikacji RPO z 22.04.2020 r.:
- zwiększenie alokacji o 23 906 362 euro</t>
  </si>
  <si>
    <t xml:space="preserve"> Zmiana alokacji wynika z:
1/ notyfikacji RPO z 22.04.2020 r.
- zmniejszenie alokacji o 1 159 447 euro
3/ zmiany SZOOP z 7.05.2020 r.
- zmniejszenie alokacji o 718 857 euro (przesunięcie pomiędzy poddziałaniami 8.6.1 oraz 8.6.2)</t>
  </si>
  <si>
    <t xml:space="preserve"> Zmiana alokacji wynika z:
1/ modyfikacji RPO z 30.01.2020 r.
- zmniejszenie alokacji o 7 340 000 euro
2/ notyfikacji RPO z 22.04.2020 r.
- zmniejszenie alokacji o 10 898 803 euro
3/ zmiany SZOOP z 7.05.2020 r.
- zwiększenie alokacji o 718 857 euro (przesunięcie pomiędzy poddziałaniami 8.6.1 oraz 8.6.2)</t>
  </si>
  <si>
    <t>Liczba projektów infrastrukturalnych (umów), w ramach których skierowano wsparcie do opieki szpitalnej</t>
  </si>
  <si>
    <t>Wartość umów dla projektów infrastrukturalnych, w ramach których skierowano wsparcie do opieki szpitalnej</t>
  </si>
  <si>
    <r>
      <rPr>
        <strike/>
        <sz val="9"/>
        <rFont val="Arial"/>
        <family val="2"/>
        <charset val="238"/>
      </rPr>
      <t xml:space="preserve">TAK </t>
    </r>
    <r>
      <rPr>
        <sz val="9"/>
        <rFont val="Arial"/>
        <family val="2"/>
        <charset val="238"/>
      </rPr>
      <t>/ NIE</t>
    </r>
  </si>
  <si>
    <t>Projekty, w których beneficjentem był/ jest tylko POZ / AOS / szpital *</t>
  </si>
  <si>
    <t>* oznacza to, że POZ lub AOS lub szpital jest beneficjentem projektu</t>
  </si>
  <si>
    <t>** oznacza to, że POZ lub AOS lub szpital nie muszą być beneficjentem projektu, ale zadania ujmują wsparcie infrastruktrualne dla tego poziomu opieki; należy podać wartość całej umowy</t>
  </si>
  <si>
    <t>Projekty kompleksowe (wsparcie POZ / AOS / szpitala jest elementem szerszego projektu)**</t>
  </si>
  <si>
    <t>Zmiana alokacji wynika z:
1/ notyfikacji RPO z 22.04.2020 r.:
- zwiększenie alokacji o 8 301 642 euro
2/ zmiany SZOOP z 7.05.2020 r.
- zwiększenie alokacji o 250 000 euro (przesunięcie pomiędzy poddziałaniami 9.3.1 oraz 9.3.2))
3/ zmiany SZOOP z 25.11.2020 r.
- zwiększenie alokacji o 939 133 euro (przesunięcie pomiędzy poddziałaniami 9.3.1 oraz 9.3.2)</t>
  </si>
  <si>
    <t>Komentarz, np. konkurs potwórzony / unieważniony; projekt pozakonkursowy nie został przyjęty itp.</t>
  </si>
  <si>
    <t>nr naboru w Planie działań uzgodnionym na Komitecie Sterującym ds. koordynacji interwencji EFSI w sektorze zdrowia [jeśli uzgadniano na KS]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</si>
</sst>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5" formatCode="_-* #,##0.00\ _z_ł_-;\-* #,##0.00\ _z_ł_-;_-* &quot;-&quot;??\ _z_ł_-;_-@_-"/>
    <numFmt numFmtId="167" formatCode="&quot; &quot;#,##0.00&quot;    &quot;;&quot;-&quot;#,##0.00&quot;    &quot;;&quot; -&quot;00&quot;    &quot;;&quot; &quot;@&quot; &quot;"/>
  </numFmts>
  <fonts count="39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1"/>
      <color theme="1"/>
      <name val="Calibri"/>
      <family val="2"/>
      <charset val="238"/>
    </font>
    <font>
      <sz val="9"/>
      <color theme="1"/>
      <name val="Arial"/>
      <family val="2"/>
      <charset val="238"/>
    </font>
    <font>
      <b/>
      <u/>
      <sz val="9"/>
      <color theme="1"/>
      <name val="Arial"/>
      <family val="2"/>
      <charset val="238"/>
    </font>
    <font>
      <sz val="9"/>
      <color rgb="FFFF0000"/>
      <name val="Arial"/>
      <family val="2"/>
      <charset val="238"/>
    </font>
    <font>
      <b/>
      <sz val="9"/>
      <color theme="1"/>
      <name val="Arial"/>
      <family val="2"/>
      <charset val="238"/>
    </font>
    <font>
      <sz val="9"/>
      <name val="Arial"/>
      <family val="2"/>
      <charset val="238"/>
    </font>
    <font>
      <u/>
      <sz val="9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sz val="8"/>
      <name val="Calibri"/>
      <family val="2"/>
      <charset val="238"/>
      <scheme val="minor"/>
    </font>
    <font>
      <b/>
      <u/>
      <sz val="9"/>
      <name val="Arial"/>
      <family val="2"/>
      <charset val="238"/>
    </font>
    <font>
      <sz val="11"/>
      <name val="Arial"/>
      <family val="2"/>
      <charset val="238"/>
    </font>
    <font>
      <sz val="1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6"/>
      <name val="Arial"/>
      <family val="2"/>
      <charset val="238"/>
    </font>
    <font>
      <sz val="10"/>
      <name val="Arial"/>
      <family val="2"/>
      <charset val="238"/>
    </font>
    <font>
      <b/>
      <sz val="14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0"/>
      <color theme="6" tint="0.59999389629810485"/>
      <name val="Calibri"/>
      <family val="2"/>
      <charset val="238"/>
      <scheme val="minor"/>
    </font>
    <font>
      <sz val="11"/>
      <color theme="6" tint="0.59999389629810485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color rgb="FF000000"/>
      <name val="Calibri"/>
      <family val="2"/>
      <charset val="238"/>
    </font>
    <font>
      <sz val="12"/>
      <color rgb="FF000000"/>
      <name val="Calibri"/>
      <family val="2"/>
      <charset val="238"/>
    </font>
    <font>
      <sz val="10"/>
      <color rgb="FFFF0000"/>
      <name val="Calibri"/>
      <family val="2"/>
      <charset val="238"/>
    </font>
    <font>
      <b/>
      <i/>
      <sz val="11"/>
      <name val="Calibri"/>
      <family val="2"/>
      <charset val="238"/>
      <scheme val="minor"/>
    </font>
    <font>
      <b/>
      <i/>
      <sz val="10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9"/>
      <color theme="1"/>
      <name val="Calibri"/>
      <family val="2"/>
      <charset val="238"/>
      <scheme val="minor"/>
    </font>
    <font>
      <strike/>
      <sz val="9"/>
      <name val="Arial"/>
      <family val="2"/>
      <charset val="238"/>
    </font>
    <font>
      <b/>
      <sz val="9"/>
      <name val="Calibri"/>
      <family val="2"/>
      <charset val="238"/>
      <scheme val="minor"/>
    </font>
    <font>
      <b/>
      <sz val="9"/>
      <name val="Arial"/>
      <family val="2"/>
      <charset val="238"/>
    </font>
    <font>
      <sz val="9"/>
      <name val="Calibri"/>
      <family val="2"/>
      <charset val="238"/>
      <scheme val="minor"/>
    </font>
    <font>
      <b/>
      <u/>
      <sz val="14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D5D9E2"/>
      </patternFill>
    </fill>
    <fill>
      <patternFill patternType="solid">
        <fgColor theme="0"/>
        <bgColor theme="4" tint="0.79998168889431442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3" tint="0.79998168889431442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</borders>
  <cellStyleXfs count="5">
    <xf numFmtId="0" fontId="0" fillId="0" borderId="0"/>
    <xf numFmtId="165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167" fontId="3" fillId="0" borderId="0" applyFont="0" applyFill="0" applyBorder="0" applyAlignment="0" applyProtection="0"/>
    <xf numFmtId="0" fontId="4" fillId="0" borderId="0"/>
  </cellStyleXfs>
  <cellXfs count="298">
    <xf numFmtId="0" fontId="0" fillId="0" borderId="0" xfId="0"/>
    <xf numFmtId="165" fontId="5" fillId="0" borderId="0" xfId="1" applyFont="1"/>
    <xf numFmtId="0" fontId="5" fillId="0" borderId="0" xfId="0" applyFont="1"/>
    <xf numFmtId="0" fontId="5" fillId="0" borderId="0" xfId="0" applyFont="1" applyAlignment="1">
      <alignment wrapText="1"/>
    </xf>
    <xf numFmtId="0" fontId="6" fillId="0" borderId="0" xfId="0" applyFont="1"/>
    <xf numFmtId="0" fontId="7" fillId="0" borderId="0" xfId="0" applyFont="1"/>
    <xf numFmtId="0" fontId="5" fillId="0" borderId="0" xfId="0" applyFont="1" applyAlignment="1">
      <alignment horizontal="center" vertical="center" wrapText="1"/>
    </xf>
    <xf numFmtId="0" fontId="8" fillId="0" borderId="0" xfId="0" applyFont="1"/>
    <xf numFmtId="0" fontId="9" fillId="0" borderId="1" xfId="0" applyFont="1" applyBorder="1" applyAlignment="1">
      <alignment vertical="center" wrapText="1"/>
    </xf>
    <xf numFmtId="0" fontId="5" fillId="0" borderId="0" xfId="0" applyFont="1" applyAlignment="1">
      <alignment vertical="center"/>
    </xf>
    <xf numFmtId="0" fontId="10" fillId="0" borderId="1" xfId="2" applyFont="1" applyBorder="1" applyAlignment="1">
      <alignment vertical="center" wrapText="1"/>
    </xf>
    <xf numFmtId="0" fontId="9" fillId="0" borderId="1" xfId="0" applyFont="1" applyBorder="1" applyAlignment="1">
      <alignment horizontal="right" vertical="center"/>
    </xf>
    <xf numFmtId="0" fontId="9" fillId="0" borderId="1" xfId="0" applyFont="1" applyBorder="1" applyAlignment="1">
      <alignment wrapText="1"/>
    </xf>
    <xf numFmtId="0" fontId="10" fillId="0" borderId="1" xfId="2" applyFont="1" applyBorder="1" applyAlignment="1">
      <alignment wrapText="1"/>
    </xf>
    <xf numFmtId="0" fontId="9" fillId="0" borderId="1" xfId="0" applyFont="1" applyBorder="1" applyAlignment="1">
      <alignment horizontal="left" vertical="center"/>
    </xf>
    <xf numFmtId="0" fontId="9" fillId="0" borderId="1" xfId="0" applyFont="1" applyBorder="1" applyAlignment="1">
      <alignment vertical="center"/>
    </xf>
    <xf numFmtId="4" fontId="5" fillId="0" borderId="0" xfId="0" applyNumberFormat="1" applyFont="1"/>
    <xf numFmtId="165" fontId="0" fillId="0" borderId="0" xfId="1" applyFont="1"/>
    <xf numFmtId="4" fontId="12" fillId="0" borderId="0" xfId="0" applyNumberFormat="1" applyFont="1"/>
    <xf numFmtId="0" fontId="12" fillId="0" borderId="0" xfId="0" applyFont="1"/>
    <xf numFmtId="0" fontId="11" fillId="0" borderId="0" xfId="0" applyFont="1" applyAlignment="1">
      <alignment horizontal="center" vertical="center"/>
    </xf>
    <xf numFmtId="0" fontId="0" fillId="0" borderId="0" xfId="0" applyAlignment="1">
      <alignment wrapText="1"/>
    </xf>
    <xf numFmtId="0" fontId="8" fillId="2" borderId="17" xfId="0" applyFont="1" applyFill="1" applyBorder="1" applyAlignment="1">
      <alignment horizontal="left" vertical="top" wrapText="1"/>
    </xf>
    <xf numFmtId="0" fontId="8" fillId="2" borderId="18" xfId="0" applyFont="1" applyFill="1" applyBorder="1" applyAlignment="1">
      <alignment horizontal="left" vertical="top" wrapText="1"/>
    </xf>
    <xf numFmtId="0" fontId="8" fillId="2" borderId="19" xfId="0" applyFont="1" applyFill="1" applyBorder="1" applyAlignment="1">
      <alignment horizontal="left" vertical="top" wrapText="1"/>
    </xf>
    <xf numFmtId="0" fontId="9" fillId="0" borderId="12" xfId="0" applyFont="1" applyBorder="1" applyAlignment="1">
      <alignment vertical="center" wrapText="1"/>
    </xf>
    <xf numFmtId="0" fontId="9" fillId="0" borderId="12" xfId="0" applyFont="1" applyBorder="1" applyAlignment="1">
      <alignment horizontal="center" vertical="center" wrapText="1"/>
    </xf>
    <xf numFmtId="0" fontId="9" fillId="3" borderId="12" xfId="0" applyFont="1" applyFill="1" applyBorder="1" applyAlignment="1">
      <alignment horizontal="center" vertical="center" wrapText="1"/>
    </xf>
    <xf numFmtId="0" fontId="9" fillId="4" borderId="12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wrapText="1"/>
    </xf>
    <xf numFmtId="4" fontId="9" fillId="0" borderId="1" xfId="0" applyNumberFormat="1" applyFont="1" applyFill="1" applyBorder="1"/>
    <xf numFmtId="0" fontId="14" fillId="0" borderId="0" xfId="0" applyFont="1"/>
    <xf numFmtId="0" fontId="15" fillId="0" borderId="0" xfId="0" applyFont="1"/>
    <xf numFmtId="0" fontId="16" fillId="0" borderId="0" xfId="0" applyFont="1"/>
    <xf numFmtId="0" fontId="17" fillId="0" borderId="0" xfId="0" applyFont="1"/>
    <xf numFmtId="0" fontId="18" fillId="0" borderId="0" xfId="0" applyFont="1"/>
    <xf numFmtId="0" fontId="19" fillId="0" borderId="0" xfId="0" applyFont="1"/>
    <xf numFmtId="0" fontId="9" fillId="2" borderId="1" xfId="0" applyFont="1" applyFill="1" applyBorder="1" applyAlignment="1">
      <alignment horizontal="left" vertical="top" wrapText="1"/>
    </xf>
    <xf numFmtId="0" fontId="9" fillId="2" borderId="12" xfId="0" applyFont="1" applyFill="1" applyBorder="1" applyAlignment="1">
      <alignment horizontal="center" vertical="top" wrapText="1"/>
    </xf>
    <xf numFmtId="0" fontId="9" fillId="2" borderId="1" xfId="0" applyFont="1" applyFill="1" applyBorder="1" applyAlignment="1">
      <alignment horizontal="center" vertical="top" wrapText="1"/>
    </xf>
    <xf numFmtId="0" fontId="9" fillId="2" borderId="13" xfId="0" applyFont="1" applyFill="1" applyBorder="1" applyAlignment="1">
      <alignment horizontal="center" vertical="top" wrapText="1"/>
    </xf>
    <xf numFmtId="0" fontId="9" fillId="0" borderId="12" xfId="0" applyFont="1" applyBorder="1"/>
    <xf numFmtId="0" fontId="9" fillId="0" borderId="1" xfId="0" applyFont="1" applyFill="1" applyBorder="1" applyAlignment="1">
      <alignment wrapText="1"/>
    </xf>
    <xf numFmtId="49" fontId="9" fillId="0" borderId="1" xfId="0" applyNumberFormat="1" applyFont="1" applyFill="1" applyBorder="1"/>
    <xf numFmtId="0" fontId="9" fillId="0" borderId="1" xfId="0" applyFont="1" applyFill="1" applyBorder="1"/>
    <xf numFmtId="0" fontId="9" fillId="0" borderId="1" xfId="0" applyFont="1" applyFill="1" applyBorder="1" applyAlignment="1">
      <alignment horizontal="left"/>
    </xf>
    <xf numFmtId="0" fontId="9" fillId="0" borderId="14" xfId="0" applyFont="1" applyBorder="1"/>
    <xf numFmtId="0" fontId="9" fillId="0" borderId="15" xfId="0" applyFont="1" applyBorder="1" applyAlignment="1">
      <alignment wrapText="1"/>
    </xf>
    <xf numFmtId="0" fontId="9" fillId="0" borderId="15" xfId="0" applyFont="1" applyFill="1" applyBorder="1" applyAlignment="1">
      <alignment wrapText="1"/>
    </xf>
    <xf numFmtId="0" fontId="9" fillId="0" borderId="15" xfId="0" applyFont="1" applyFill="1" applyBorder="1" applyAlignment="1">
      <alignment horizontal="left"/>
    </xf>
    <xf numFmtId="0" fontId="9" fillId="0" borderId="15" xfId="0" applyFont="1" applyFill="1" applyBorder="1"/>
    <xf numFmtId="0" fontId="10" fillId="0" borderId="1" xfId="2" applyFont="1" applyBorder="1" applyAlignment="1">
      <alignment horizontal="left" vertical="center" wrapText="1"/>
    </xf>
    <xf numFmtId="0" fontId="9" fillId="0" borderId="1" xfId="0" applyFont="1" applyFill="1" applyBorder="1" applyAlignment="1">
      <alignment vertical="center" wrapText="1"/>
    </xf>
    <xf numFmtId="0" fontId="9" fillId="0" borderId="1" xfId="0" applyFont="1" applyFill="1" applyBorder="1" applyAlignment="1">
      <alignment horizontal="left" vertical="center" wrapText="1"/>
    </xf>
    <xf numFmtId="1" fontId="9" fillId="0" borderId="1" xfId="0" applyNumberFormat="1" applyFont="1" applyFill="1" applyBorder="1" applyAlignment="1">
      <alignment horizontal="left" vertical="center"/>
    </xf>
    <xf numFmtId="0" fontId="9" fillId="0" borderId="12" xfId="0" applyFont="1" applyFill="1" applyBorder="1" applyAlignment="1">
      <alignment horizontal="left" vertical="center"/>
    </xf>
    <xf numFmtId="0" fontId="22" fillId="0" borderId="0" xfId="0" applyFont="1" applyAlignment="1">
      <alignment horizontal="center" vertical="center" wrapText="1"/>
    </xf>
    <xf numFmtId="0" fontId="23" fillId="0" borderId="0" xfId="0" applyFont="1"/>
    <xf numFmtId="0" fontId="24" fillId="0" borderId="0" xfId="0" applyFont="1" applyAlignment="1">
      <alignment horizontal="center" vertical="center" wrapText="1"/>
    </xf>
    <xf numFmtId="165" fontId="27" fillId="0" borderId="0" xfId="0" applyNumberFormat="1" applyFont="1" applyAlignment="1">
      <alignment horizontal="center" vertical="center" wrapText="1"/>
    </xf>
    <xf numFmtId="165" fontId="24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165" fontId="28" fillId="0" borderId="0" xfId="0" applyNumberFormat="1" applyFont="1" applyAlignment="1">
      <alignment horizontal="center" vertical="center" wrapText="1"/>
    </xf>
    <xf numFmtId="165" fontId="29" fillId="4" borderId="0" xfId="0" applyNumberFormat="1" applyFont="1" applyFill="1" applyAlignment="1">
      <alignment horizontal="center" vertical="center" wrapText="1"/>
    </xf>
    <xf numFmtId="165" fontId="25" fillId="4" borderId="0" xfId="0" applyNumberFormat="1" applyFont="1" applyFill="1" applyAlignment="1">
      <alignment horizontal="center" vertical="center" wrapText="1"/>
    </xf>
    <xf numFmtId="0" fontId="29" fillId="4" borderId="0" xfId="0" applyFont="1" applyFill="1" applyAlignment="1">
      <alignment vertical="center"/>
    </xf>
    <xf numFmtId="165" fontId="29" fillId="0" borderId="0" xfId="0" applyNumberFormat="1" applyFont="1" applyAlignment="1">
      <alignment horizontal="center" vertical="center" wrapText="1"/>
    </xf>
    <xf numFmtId="165" fontId="25" fillId="0" borderId="0" xfId="0" applyNumberFormat="1" applyFont="1" applyAlignment="1">
      <alignment horizontal="center" vertical="center" wrapText="1"/>
    </xf>
    <xf numFmtId="0" fontId="29" fillId="0" borderId="0" xfId="0" applyFont="1" applyAlignment="1">
      <alignment vertical="center"/>
    </xf>
    <xf numFmtId="0" fontId="29" fillId="5" borderId="0" xfId="0" applyFont="1" applyFill="1" applyAlignment="1">
      <alignment vertical="center"/>
    </xf>
    <xf numFmtId="0" fontId="21" fillId="4" borderId="0" xfId="0" applyFont="1" applyFill="1"/>
    <xf numFmtId="0" fontId="21" fillId="0" borderId="0" xfId="0" applyFont="1"/>
    <xf numFmtId="0" fontId="21" fillId="5" borderId="0" xfId="0" applyFont="1" applyFill="1"/>
    <xf numFmtId="0" fontId="0" fillId="0" borderId="0" xfId="0" applyAlignment="1">
      <alignment horizontal="left"/>
    </xf>
    <xf numFmtId="0" fontId="24" fillId="0" borderId="0" xfId="0" applyFont="1" applyAlignment="1">
      <alignment horizontal="left"/>
    </xf>
    <xf numFmtId="0" fontId="16" fillId="0" borderId="0" xfId="0" applyFont="1" applyAlignment="1">
      <alignment horizontal="left"/>
    </xf>
    <xf numFmtId="0" fontId="17" fillId="0" borderId="0" xfId="0" applyFont="1" applyAlignment="1">
      <alignment horizontal="left"/>
    </xf>
    <xf numFmtId="0" fontId="30" fillId="0" borderId="0" xfId="0" applyFont="1" applyAlignment="1">
      <alignment horizontal="left"/>
    </xf>
    <xf numFmtId="0" fontId="30" fillId="0" borderId="0" xfId="0" applyFont="1"/>
    <xf numFmtId="0" fontId="30" fillId="0" borderId="0" xfId="0" applyFont="1" applyAlignment="1">
      <alignment vertical="center"/>
    </xf>
    <xf numFmtId="0" fontId="30" fillId="0" borderId="0" xfId="0" applyFont="1" applyAlignment="1">
      <alignment horizontal="right"/>
    </xf>
    <xf numFmtId="0" fontId="31" fillId="0" borderId="0" xfId="0" applyFont="1" applyAlignment="1">
      <alignment horizontal="left"/>
    </xf>
    <xf numFmtId="0" fontId="33" fillId="0" borderId="0" xfId="0" applyFont="1"/>
    <xf numFmtId="0" fontId="5" fillId="2" borderId="12" xfId="0" applyFont="1" applyFill="1" applyBorder="1" applyAlignment="1">
      <alignment horizontal="center" vertical="top" wrapText="1"/>
    </xf>
    <xf numFmtId="0" fontId="5" fillId="2" borderId="13" xfId="0" applyFont="1" applyFill="1" applyBorder="1" applyAlignment="1">
      <alignment horizontal="center" vertical="top" wrapText="1"/>
    </xf>
    <xf numFmtId="3" fontId="5" fillId="0" borderId="0" xfId="0" applyNumberFormat="1" applyFont="1"/>
    <xf numFmtId="4" fontId="26" fillId="0" borderId="1" xfId="0" applyNumberFormat="1" applyFont="1" applyFill="1" applyBorder="1" applyAlignment="1">
      <alignment horizontal="right" vertical="center"/>
    </xf>
    <xf numFmtId="0" fontId="17" fillId="0" borderId="1" xfId="0" applyFont="1" applyFill="1" applyBorder="1" applyAlignment="1">
      <alignment horizontal="left" vertical="center"/>
    </xf>
    <xf numFmtId="4" fontId="17" fillId="0" borderId="1" xfId="0" applyNumberFormat="1" applyFont="1" applyFill="1" applyBorder="1" applyAlignment="1">
      <alignment vertical="center"/>
    </xf>
    <xf numFmtId="0" fontId="17" fillId="0" borderId="24" xfId="0" applyFont="1" applyFill="1" applyBorder="1" applyAlignment="1">
      <alignment horizontal="left" vertical="center"/>
    </xf>
    <xf numFmtId="4" fontId="17" fillId="0" borderId="1" xfId="0" applyNumberFormat="1" applyFont="1" applyFill="1" applyBorder="1" applyAlignment="1">
      <alignment horizontal="right" vertical="center"/>
    </xf>
    <xf numFmtId="0" fontId="17" fillId="0" borderId="1" xfId="0" applyFont="1" applyFill="1" applyBorder="1" applyAlignment="1">
      <alignment vertical="top" wrapText="1"/>
    </xf>
    <xf numFmtId="4" fontId="17" fillId="0" borderId="1" xfId="0" applyNumberFormat="1" applyFont="1" applyFill="1" applyBorder="1"/>
    <xf numFmtId="4" fontId="17" fillId="0" borderId="2" xfId="0" applyNumberFormat="1" applyFont="1" applyFill="1" applyBorder="1" applyAlignment="1">
      <alignment vertical="center"/>
    </xf>
    <xf numFmtId="4" fontId="17" fillId="0" borderId="23" xfId="0" applyNumberFormat="1" applyFont="1" applyFill="1" applyBorder="1" applyAlignment="1">
      <alignment vertical="center"/>
    </xf>
    <xf numFmtId="0" fontId="17" fillId="0" borderId="1" xfId="0" applyFont="1" applyFill="1" applyBorder="1" applyAlignment="1">
      <alignment wrapText="1"/>
    </xf>
    <xf numFmtId="0" fontId="17" fillId="0" borderId="0" xfId="0" applyFont="1" applyFill="1" applyAlignment="1">
      <alignment wrapText="1"/>
    </xf>
    <xf numFmtId="4" fontId="17" fillId="0" borderId="3" xfId="0" applyNumberFormat="1" applyFont="1" applyFill="1" applyBorder="1" applyAlignment="1">
      <alignment vertical="center"/>
    </xf>
    <xf numFmtId="0" fontId="32" fillId="0" borderId="1" xfId="0" applyFont="1" applyFill="1" applyBorder="1" applyAlignment="1">
      <alignment vertical="center" wrapText="1"/>
    </xf>
    <xf numFmtId="0" fontId="32" fillId="0" borderId="1" xfId="0" applyFont="1" applyFill="1" applyBorder="1" applyAlignment="1">
      <alignment vertical="center"/>
    </xf>
    <xf numFmtId="0" fontId="32" fillId="0" borderId="1" xfId="0" applyFont="1" applyFill="1" applyBorder="1" applyAlignment="1">
      <alignment horizontal="left" vertical="center"/>
    </xf>
    <xf numFmtId="0" fontId="32" fillId="0" borderId="1" xfId="0" applyFont="1" applyFill="1" applyBorder="1" applyAlignment="1">
      <alignment horizontal="left" vertical="top"/>
    </xf>
    <xf numFmtId="0" fontId="32" fillId="0" borderId="1" xfId="0" applyFont="1" applyFill="1" applyBorder="1" applyAlignment="1">
      <alignment horizontal="left" vertical="center" wrapText="1"/>
    </xf>
    <xf numFmtId="0" fontId="32" fillId="0" borderId="1" xfId="0" applyFont="1" applyFill="1" applyBorder="1" applyAlignment="1">
      <alignment vertical="top"/>
    </xf>
    <xf numFmtId="3" fontId="17" fillId="0" borderId="1" xfId="0" applyNumberFormat="1" applyFont="1" applyFill="1" applyBorder="1" applyAlignment="1">
      <alignment horizontal="left" vertical="center"/>
    </xf>
    <xf numFmtId="0" fontId="17" fillId="0" borderId="1" xfId="0" applyFont="1" applyFill="1" applyBorder="1"/>
    <xf numFmtId="0" fontId="17" fillId="0" borderId="1" xfId="0" applyFont="1" applyFill="1" applyBorder="1" applyAlignment="1">
      <alignment horizontal="left" vertical="top"/>
    </xf>
    <xf numFmtId="4" fontId="9" fillId="0" borderId="15" xfId="0" applyNumberFormat="1" applyFont="1" applyFill="1" applyBorder="1"/>
    <xf numFmtId="0" fontId="14" fillId="0" borderId="0" xfId="0" applyFont="1" applyBorder="1" applyAlignment="1">
      <alignment horizontal="center"/>
    </xf>
    <xf numFmtId="0" fontId="9" fillId="0" borderId="12" xfId="0" applyFont="1" applyBorder="1" applyAlignment="1">
      <alignment wrapText="1"/>
    </xf>
    <xf numFmtId="4" fontId="9" fillId="0" borderId="13" xfId="0" applyNumberFormat="1" applyFont="1" applyBorder="1"/>
    <xf numFmtId="4" fontId="9" fillId="0" borderId="21" xfId="0" applyNumberFormat="1" applyFont="1" applyBorder="1"/>
    <xf numFmtId="0" fontId="9" fillId="0" borderId="27" xfId="0" applyFont="1" applyBorder="1" applyAlignment="1">
      <alignment wrapText="1"/>
    </xf>
    <xf numFmtId="0" fontId="9" fillId="0" borderId="14" xfId="0" applyFont="1" applyBorder="1" applyAlignment="1">
      <alignment wrapText="1"/>
    </xf>
    <xf numFmtId="4" fontId="9" fillId="0" borderId="16" xfId="0" applyNumberFormat="1" applyFont="1" applyBorder="1"/>
    <xf numFmtId="0" fontId="9" fillId="0" borderId="10" xfId="0" applyFont="1" applyBorder="1" applyAlignment="1">
      <alignment wrapText="1"/>
    </xf>
    <xf numFmtId="3" fontId="9" fillId="0" borderId="1" xfId="0" applyNumberFormat="1" applyFont="1" applyBorder="1"/>
    <xf numFmtId="0" fontId="35" fillId="0" borderId="0" xfId="0" applyFont="1"/>
    <xf numFmtId="0" fontId="9" fillId="0" borderId="0" xfId="0" applyFont="1" applyAlignment="1">
      <alignment wrapText="1"/>
    </xf>
    <xf numFmtId="3" fontId="9" fillId="0" borderId="0" xfId="0" applyNumberFormat="1" applyFont="1"/>
    <xf numFmtId="0" fontId="26" fillId="0" borderId="1" xfId="0" applyFont="1" applyFill="1" applyBorder="1" applyAlignment="1">
      <alignment horizontal="left" vertical="center"/>
    </xf>
    <xf numFmtId="0" fontId="36" fillId="2" borderId="18" xfId="0" applyFont="1" applyFill="1" applyBorder="1" applyAlignment="1">
      <alignment horizontal="left" vertical="top" wrapText="1"/>
    </xf>
    <xf numFmtId="0" fontId="36" fillId="2" borderId="19" xfId="0" applyFont="1" applyFill="1" applyBorder="1" applyAlignment="1">
      <alignment horizontal="left" vertical="top" wrapText="1"/>
    </xf>
    <xf numFmtId="0" fontId="36" fillId="2" borderId="17" xfId="0" applyFont="1" applyFill="1" applyBorder="1" applyAlignment="1">
      <alignment horizontal="left" vertical="top" wrapText="1"/>
    </xf>
    <xf numFmtId="0" fontId="9" fillId="0" borderId="12" xfId="0" applyFont="1" applyFill="1" applyBorder="1" applyAlignment="1">
      <alignment vertical="center" wrapText="1"/>
    </xf>
    <xf numFmtId="0" fontId="10" fillId="0" borderId="1" xfId="2" applyFont="1" applyFill="1" applyBorder="1" applyAlignment="1">
      <alignment vertical="center" wrapText="1"/>
    </xf>
    <xf numFmtId="0" fontId="10" fillId="0" borderId="2" xfId="2" applyFont="1" applyFill="1" applyBorder="1" applyAlignment="1">
      <alignment vertical="center" wrapText="1"/>
    </xf>
    <xf numFmtId="0" fontId="9" fillId="0" borderId="2" xfId="0" applyFont="1" applyFill="1" applyBorder="1" applyAlignment="1">
      <alignment vertical="center" wrapText="1"/>
    </xf>
    <xf numFmtId="0" fontId="9" fillId="0" borderId="14" xfId="0" applyFont="1" applyFill="1" applyBorder="1" applyAlignment="1">
      <alignment vertical="center" wrapText="1"/>
    </xf>
    <xf numFmtId="0" fontId="9" fillId="0" borderId="12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left" vertical="center"/>
    </xf>
    <xf numFmtId="0" fontId="10" fillId="0" borderId="15" xfId="2" applyFont="1" applyFill="1" applyBorder="1" applyAlignment="1">
      <alignment vertical="center" wrapText="1"/>
    </xf>
    <xf numFmtId="0" fontId="9" fillId="0" borderId="1" xfId="0" applyFont="1" applyBorder="1" applyAlignment="1">
      <alignment horizontal="left" vertical="center" wrapText="1"/>
    </xf>
    <xf numFmtId="0" fontId="9" fillId="0" borderId="12" xfId="0" applyFont="1" applyBorder="1" applyAlignment="1">
      <alignment horizontal="center" vertical="center"/>
    </xf>
    <xf numFmtId="0" fontId="9" fillId="0" borderId="14" xfId="0" applyFont="1" applyBorder="1" applyAlignment="1">
      <alignment horizontal="center" vertical="center"/>
    </xf>
    <xf numFmtId="0" fontId="9" fillId="0" borderId="15" xfId="0" applyFont="1" applyBorder="1" applyAlignment="1">
      <alignment horizontal="left" vertical="center" wrapText="1"/>
    </xf>
    <xf numFmtId="0" fontId="9" fillId="0" borderId="13" xfId="0" applyFont="1" applyFill="1" applyBorder="1" applyAlignment="1">
      <alignment wrapText="1"/>
    </xf>
    <xf numFmtId="0" fontId="9" fillId="0" borderId="16" xfId="0" applyFont="1" applyFill="1" applyBorder="1" applyAlignment="1">
      <alignment wrapText="1"/>
    </xf>
    <xf numFmtId="0" fontId="9" fillId="0" borderId="1" xfId="0" applyNumberFormat="1" applyFont="1" applyBorder="1" applyAlignment="1">
      <alignment horizontal="center"/>
    </xf>
    <xf numFmtId="4" fontId="9" fillId="0" borderId="1" xfId="0" applyNumberFormat="1" applyFont="1" applyBorder="1" applyAlignment="1">
      <alignment horizontal="center"/>
    </xf>
    <xf numFmtId="0" fontId="9" fillId="0" borderId="2" xfId="0" applyNumberFormat="1" applyFont="1" applyBorder="1" applyAlignment="1">
      <alignment horizontal="center"/>
    </xf>
    <xf numFmtId="4" fontId="9" fillId="0" borderId="15" xfId="0" applyNumberFormat="1" applyFont="1" applyBorder="1" applyAlignment="1">
      <alignment horizontal="center"/>
    </xf>
    <xf numFmtId="3" fontId="9" fillId="0" borderId="16" xfId="0" applyNumberFormat="1" applyFont="1" applyBorder="1" applyAlignment="1">
      <alignment horizontal="center"/>
    </xf>
    <xf numFmtId="3" fontId="9" fillId="0" borderId="1" xfId="0" applyNumberFormat="1" applyFont="1" applyBorder="1" applyAlignment="1">
      <alignment horizontal="center"/>
    </xf>
    <xf numFmtId="0" fontId="38" fillId="0" borderId="0" xfId="0" applyFont="1"/>
    <xf numFmtId="0" fontId="9" fillId="0" borderId="15" xfId="0" applyFont="1" applyFill="1" applyBorder="1" applyAlignment="1">
      <alignment vertical="center" wrapText="1"/>
    </xf>
    <xf numFmtId="0" fontId="7" fillId="0" borderId="0" xfId="0" applyFont="1" applyAlignment="1">
      <alignment horizontal="left" wrapText="1"/>
    </xf>
    <xf numFmtId="0" fontId="9" fillId="0" borderId="1" xfId="2" applyFont="1" applyFill="1" applyBorder="1" applyAlignment="1">
      <alignment horizontal="center" vertical="center" wrapText="1"/>
    </xf>
    <xf numFmtId="0" fontId="9" fillId="0" borderId="15" xfId="0" applyFont="1" applyFill="1" applyBorder="1" applyAlignment="1">
      <alignment horizontal="center" vertical="center"/>
    </xf>
    <xf numFmtId="14" fontId="9" fillId="0" borderId="1" xfId="0" applyNumberFormat="1" applyFont="1" applyFill="1" applyBorder="1" applyAlignment="1">
      <alignment horizontal="center" vertical="center"/>
    </xf>
    <xf numFmtId="4" fontId="9" fillId="0" borderId="1" xfId="0" applyNumberFormat="1" applyFont="1" applyFill="1" applyBorder="1" applyAlignment="1">
      <alignment horizontal="center" vertical="center"/>
    </xf>
    <xf numFmtId="4" fontId="9" fillId="0" borderId="13" xfId="0" applyNumberFormat="1" applyFont="1" applyFill="1" applyBorder="1" applyAlignment="1">
      <alignment horizontal="center" vertical="center"/>
    </xf>
    <xf numFmtId="14" fontId="9" fillId="0" borderId="2" xfId="0" applyNumberFormat="1" applyFont="1" applyFill="1" applyBorder="1" applyAlignment="1">
      <alignment horizontal="center" vertical="center"/>
    </xf>
    <xf numFmtId="4" fontId="9" fillId="0" borderId="2" xfId="0" applyNumberFormat="1" applyFont="1" applyFill="1" applyBorder="1" applyAlignment="1">
      <alignment horizontal="center" vertical="center"/>
    </xf>
    <xf numFmtId="4" fontId="9" fillId="0" borderId="21" xfId="0" applyNumberFormat="1" applyFont="1" applyFill="1" applyBorder="1" applyAlignment="1">
      <alignment horizontal="center" vertical="center"/>
    </xf>
    <xf numFmtId="14" fontId="9" fillId="0" borderId="15" xfId="0" applyNumberFormat="1" applyFont="1" applyFill="1" applyBorder="1" applyAlignment="1">
      <alignment horizontal="center" vertical="center"/>
    </xf>
    <xf numFmtId="4" fontId="9" fillId="0" borderId="15" xfId="0" applyNumberFormat="1" applyFont="1" applyFill="1" applyBorder="1" applyAlignment="1">
      <alignment horizontal="center" vertical="center"/>
    </xf>
    <xf numFmtId="4" fontId="9" fillId="0" borderId="16" xfId="0" applyNumberFormat="1" applyFont="1" applyFill="1" applyBorder="1" applyAlignment="1">
      <alignment horizontal="center" vertical="center"/>
    </xf>
    <xf numFmtId="0" fontId="5" fillId="0" borderId="12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2" xfId="0" applyFont="1" applyBorder="1" applyAlignment="1">
      <alignment vertical="center" wrapText="1"/>
    </xf>
    <xf numFmtId="165" fontId="5" fillId="0" borderId="1" xfId="1" applyFont="1" applyFill="1" applyBorder="1" applyAlignment="1">
      <alignment vertical="center"/>
    </xf>
    <xf numFmtId="0" fontId="5" fillId="0" borderId="1" xfId="0" applyFont="1" applyBorder="1" applyAlignment="1">
      <alignment vertical="center" wrapText="1"/>
    </xf>
    <xf numFmtId="0" fontId="5" fillId="4" borderId="12" xfId="0" applyFont="1" applyFill="1" applyBorder="1" applyAlignment="1">
      <alignment vertical="center" wrapText="1"/>
    </xf>
    <xf numFmtId="165" fontId="5" fillId="4" borderId="1" xfId="1" applyFont="1" applyFill="1" applyBorder="1" applyAlignment="1">
      <alignment vertical="center"/>
    </xf>
    <xf numFmtId="0" fontId="5" fillId="4" borderId="1" xfId="0" applyFont="1" applyFill="1" applyBorder="1" applyAlignment="1">
      <alignment vertical="center" wrapText="1"/>
    </xf>
    <xf numFmtId="0" fontId="5" fillId="4" borderId="1" xfId="0" applyFont="1" applyFill="1" applyBorder="1" applyAlignment="1">
      <alignment vertical="center"/>
    </xf>
    <xf numFmtId="0" fontId="5" fillId="4" borderId="14" xfId="0" applyFont="1" applyFill="1" applyBorder="1" applyAlignment="1">
      <alignment vertical="center" wrapText="1"/>
    </xf>
    <xf numFmtId="165" fontId="5" fillId="4" borderId="15" xfId="1" applyFont="1" applyFill="1" applyBorder="1" applyAlignment="1">
      <alignment vertical="center"/>
    </xf>
    <xf numFmtId="0" fontId="5" fillId="4" borderId="15" xfId="0" applyFont="1" applyFill="1" applyBorder="1" applyAlignment="1">
      <alignment vertical="center" wrapText="1"/>
    </xf>
    <xf numFmtId="0" fontId="5" fillId="0" borderId="1" xfId="0" applyFont="1" applyBorder="1" applyAlignment="1">
      <alignment horizontal="right" vertical="center" wrapText="1"/>
    </xf>
    <xf numFmtId="0" fontId="5" fillId="0" borderId="13" xfId="0" applyFont="1" applyBorder="1" applyAlignment="1">
      <alignment horizontal="right" vertical="center" wrapText="1"/>
    </xf>
    <xf numFmtId="0" fontId="5" fillId="0" borderId="1" xfId="0" applyFont="1" applyBorder="1" applyAlignment="1">
      <alignment horizontal="right" vertical="center"/>
    </xf>
    <xf numFmtId="0" fontId="5" fillId="0" borderId="13" xfId="0" applyFont="1" applyBorder="1" applyAlignment="1">
      <alignment horizontal="right" vertical="center"/>
    </xf>
    <xf numFmtId="0" fontId="5" fillId="4" borderId="1" xfId="0" applyFont="1" applyFill="1" applyBorder="1" applyAlignment="1">
      <alignment horizontal="right" vertical="center"/>
    </xf>
    <xf numFmtId="0" fontId="9" fillId="4" borderId="1" xfId="0" applyFont="1" applyFill="1" applyBorder="1" applyAlignment="1">
      <alignment horizontal="right" vertical="center"/>
    </xf>
    <xf numFmtId="0" fontId="5" fillId="4" borderId="13" xfId="0" applyFont="1" applyFill="1" applyBorder="1" applyAlignment="1">
      <alignment horizontal="right" vertical="center"/>
    </xf>
    <xf numFmtId="0" fontId="5" fillId="4" borderId="15" xfId="0" applyFont="1" applyFill="1" applyBorder="1" applyAlignment="1">
      <alignment horizontal="right" vertical="center"/>
    </xf>
    <xf numFmtId="0" fontId="9" fillId="4" borderId="15" xfId="0" applyFont="1" applyFill="1" applyBorder="1" applyAlignment="1">
      <alignment horizontal="right" vertical="center"/>
    </xf>
    <xf numFmtId="0" fontId="5" fillId="4" borderId="16" xfId="0" applyFont="1" applyFill="1" applyBorder="1" applyAlignment="1">
      <alignment horizontal="right" vertical="center" wrapText="1"/>
    </xf>
    <xf numFmtId="0" fontId="5" fillId="4" borderId="15" xfId="0" applyFont="1" applyFill="1" applyBorder="1" applyAlignment="1">
      <alignment horizontal="right" vertical="center" wrapText="1"/>
    </xf>
    <xf numFmtId="0" fontId="17" fillId="0" borderId="2" xfId="0" applyFont="1" applyFill="1" applyBorder="1" applyAlignment="1">
      <alignment vertical="center"/>
    </xf>
    <xf numFmtId="0" fontId="17" fillId="0" borderId="3" xfId="0" applyFont="1" applyFill="1" applyBorder="1" applyAlignment="1">
      <alignment vertical="center"/>
    </xf>
    <xf numFmtId="0" fontId="17" fillId="0" borderId="1" xfId="0" applyFont="1" applyFill="1" applyBorder="1" applyAlignment="1">
      <alignment horizontal="left" vertical="center" wrapText="1"/>
    </xf>
    <xf numFmtId="0" fontId="17" fillId="0" borderId="1" xfId="0" applyFont="1" applyFill="1" applyBorder="1" applyAlignment="1">
      <alignment vertical="center"/>
    </xf>
    <xf numFmtId="0" fontId="17" fillId="0" borderId="1" xfId="0" applyFont="1" applyFill="1" applyBorder="1" applyAlignment="1">
      <alignment vertical="center" wrapText="1"/>
    </xf>
    <xf numFmtId="0" fontId="17" fillId="0" borderId="1" xfId="0" applyFont="1" applyFill="1" applyBorder="1" applyAlignment="1">
      <alignment horizontal="left" vertical="top" wrapText="1"/>
    </xf>
    <xf numFmtId="0" fontId="17" fillId="0" borderId="23" xfId="0" applyFont="1" applyFill="1" applyBorder="1" applyAlignment="1">
      <alignment horizontal="left" vertical="top" wrapText="1"/>
    </xf>
    <xf numFmtId="0" fontId="17" fillId="0" borderId="2" xfId="0" applyFont="1" applyFill="1" applyBorder="1" applyAlignment="1">
      <alignment horizontal="left" vertical="top" wrapText="1"/>
    </xf>
    <xf numFmtId="0" fontId="17" fillId="0" borderId="1" xfId="0" applyFont="1" applyFill="1" applyBorder="1" applyAlignment="1">
      <alignment vertical="top"/>
    </xf>
    <xf numFmtId="0" fontId="7" fillId="0" borderId="0" xfId="0" applyFont="1" applyAlignment="1">
      <alignment wrapText="1"/>
    </xf>
    <xf numFmtId="0" fontId="26" fillId="6" borderId="2" xfId="0" applyFont="1" applyFill="1" applyBorder="1" applyAlignment="1">
      <alignment horizontal="center" vertical="center" wrapText="1"/>
    </xf>
    <xf numFmtId="0" fontId="26" fillId="6" borderId="1" xfId="0" applyFont="1" applyFill="1" applyBorder="1" applyAlignment="1">
      <alignment horizontal="center" vertical="center" wrapText="1"/>
    </xf>
    <xf numFmtId="0" fontId="37" fillId="6" borderId="3" xfId="0" applyFont="1" applyFill="1" applyBorder="1" applyAlignment="1">
      <alignment horizontal="center" vertical="center" wrapText="1"/>
    </xf>
    <xf numFmtId="0" fontId="37" fillId="6" borderId="1" xfId="0" applyFont="1" applyFill="1" applyBorder="1" applyAlignment="1">
      <alignment horizontal="center" vertical="center" wrapText="1"/>
    </xf>
    <xf numFmtId="0" fontId="37" fillId="6" borderId="23" xfId="0" applyFont="1" applyFill="1" applyBorder="1" applyAlignment="1">
      <alignment horizontal="center" vertical="center" wrapText="1"/>
    </xf>
    <xf numFmtId="0" fontId="37" fillId="6" borderId="2" xfId="0" applyFont="1" applyFill="1" applyBorder="1" applyAlignment="1">
      <alignment horizontal="center" vertical="center" wrapText="1"/>
    </xf>
    <xf numFmtId="0" fontId="17" fillId="6" borderId="2" xfId="0" applyFont="1" applyFill="1" applyBorder="1" applyAlignment="1">
      <alignment horizontal="center" vertical="center" wrapText="1"/>
    </xf>
    <xf numFmtId="0" fontId="9" fillId="2" borderId="9" xfId="0" applyFont="1" applyFill="1" applyBorder="1" applyAlignment="1">
      <alignment horizontal="center" vertical="top" wrapText="1"/>
    </xf>
    <xf numFmtId="0" fontId="9" fillId="2" borderId="11" xfId="0" applyFont="1" applyFill="1" applyBorder="1" applyAlignment="1">
      <alignment horizontal="center" vertical="top" wrapText="1"/>
    </xf>
    <xf numFmtId="0" fontId="14" fillId="0" borderId="0" xfId="0" applyFont="1" applyBorder="1" applyAlignment="1">
      <alignment horizontal="center"/>
    </xf>
    <xf numFmtId="0" fontId="9" fillId="2" borderId="6" xfId="0" applyFont="1" applyFill="1" applyBorder="1" applyAlignment="1">
      <alignment horizontal="center" vertical="top" wrapText="1"/>
    </xf>
    <xf numFmtId="0" fontId="9" fillId="2" borderId="7" xfId="0" applyFont="1" applyFill="1" applyBorder="1" applyAlignment="1">
      <alignment horizontal="center" vertical="top" wrapText="1"/>
    </xf>
    <xf numFmtId="0" fontId="9" fillId="2" borderId="8" xfId="0" applyFont="1" applyFill="1" applyBorder="1" applyAlignment="1">
      <alignment horizontal="center" vertical="top" wrapText="1"/>
    </xf>
    <xf numFmtId="0" fontId="9" fillId="2" borderId="4" xfId="0" applyFont="1" applyFill="1" applyBorder="1" applyAlignment="1">
      <alignment horizontal="center" vertical="top" wrapText="1"/>
    </xf>
    <xf numFmtId="0" fontId="9" fillId="2" borderId="10" xfId="0" applyFont="1" applyFill="1" applyBorder="1" applyAlignment="1">
      <alignment horizontal="center" vertical="top" wrapText="1"/>
    </xf>
    <xf numFmtId="0" fontId="9" fillId="2" borderId="5" xfId="0" applyFont="1" applyFill="1" applyBorder="1" applyAlignment="1">
      <alignment horizontal="center" vertical="top" wrapText="1"/>
    </xf>
    <xf numFmtId="0" fontId="9" fillId="2" borderId="3" xfId="0" applyFont="1" applyFill="1" applyBorder="1" applyAlignment="1">
      <alignment horizontal="center" vertical="top" wrapText="1"/>
    </xf>
    <xf numFmtId="0" fontId="8" fillId="0" borderId="0" xfId="0" applyFont="1" applyFill="1" applyAlignment="1">
      <alignment horizontal="center"/>
    </xf>
    <xf numFmtId="0" fontId="17" fillId="0" borderId="2" xfId="0" applyFont="1" applyFill="1" applyBorder="1" applyAlignment="1">
      <alignment horizontal="left" vertical="center" wrapText="1"/>
    </xf>
    <xf numFmtId="0" fontId="17" fillId="0" borderId="23" xfId="0" applyFont="1" applyFill="1" applyBorder="1" applyAlignment="1">
      <alignment horizontal="left" vertical="center" wrapText="1"/>
    </xf>
    <xf numFmtId="0" fontId="17" fillId="0" borderId="3" xfId="0" applyFont="1" applyFill="1" applyBorder="1" applyAlignment="1">
      <alignment horizontal="left" vertical="center" wrapText="1"/>
    </xf>
    <xf numFmtId="0" fontId="17" fillId="0" borderId="2" xfId="0" applyFont="1" applyFill="1" applyBorder="1" applyAlignment="1">
      <alignment vertical="center"/>
    </xf>
    <xf numFmtId="0" fontId="17" fillId="0" borderId="23" xfId="0" applyFont="1" applyFill="1" applyBorder="1" applyAlignment="1">
      <alignment vertical="center"/>
    </xf>
    <xf numFmtId="0" fontId="16" fillId="0" borderId="3" xfId="0" applyFont="1" applyFill="1" applyBorder="1" applyAlignment="1">
      <alignment vertical="center"/>
    </xf>
    <xf numFmtId="0" fontId="16" fillId="0" borderId="3" xfId="0" applyFont="1" applyFill="1" applyBorder="1" applyAlignment="1">
      <alignment horizontal="left" vertical="center" wrapText="1"/>
    </xf>
    <xf numFmtId="0" fontId="17" fillId="0" borderId="1" xfId="0" applyFont="1" applyFill="1" applyBorder="1" applyAlignment="1">
      <alignment horizontal="left" vertical="center" wrapText="1"/>
    </xf>
    <xf numFmtId="0" fontId="17" fillId="0" borderId="2" xfId="0" applyFont="1" applyFill="1" applyBorder="1" applyAlignment="1">
      <alignment horizontal="center" vertical="center" wrapText="1"/>
    </xf>
    <xf numFmtId="0" fontId="17" fillId="0" borderId="23" xfId="0" applyFont="1" applyFill="1" applyBorder="1" applyAlignment="1">
      <alignment horizontal="center" vertical="center" wrapText="1"/>
    </xf>
    <xf numFmtId="0" fontId="16" fillId="0" borderId="3" xfId="0" applyFont="1" applyFill="1" applyBorder="1" applyAlignment="1">
      <alignment horizontal="center" vertical="center" wrapText="1"/>
    </xf>
    <xf numFmtId="0" fontId="17" fillId="0" borderId="2" xfId="0" applyFont="1" applyFill="1" applyBorder="1" applyAlignment="1">
      <alignment vertical="center" wrapText="1"/>
    </xf>
    <xf numFmtId="0" fontId="17" fillId="0" borderId="23" xfId="0" applyFont="1" applyFill="1" applyBorder="1" applyAlignment="1">
      <alignment vertical="center" wrapText="1"/>
    </xf>
    <xf numFmtId="0" fontId="16" fillId="0" borderId="3" xfId="0" applyFont="1" applyFill="1" applyBorder="1" applyAlignment="1">
      <alignment vertical="center" wrapText="1"/>
    </xf>
    <xf numFmtId="0" fontId="17" fillId="0" borderId="23" xfId="0" applyFont="1" applyFill="1" applyBorder="1" applyAlignment="1">
      <alignment horizontal="left" vertical="center"/>
    </xf>
    <xf numFmtId="0" fontId="17" fillId="0" borderId="3" xfId="0" applyFont="1" applyFill="1" applyBorder="1" applyAlignment="1">
      <alignment horizontal="left" vertical="center"/>
    </xf>
    <xf numFmtId="0" fontId="17" fillId="0" borderId="2" xfId="0" applyFont="1" applyFill="1" applyBorder="1" applyAlignment="1">
      <alignment horizontal="left" vertical="center"/>
    </xf>
    <xf numFmtId="0" fontId="16" fillId="0" borderId="23" xfId="0" applyFont="1" applyFill="1" applyBorder="1" applyAlignment="1">
      <alignment horizontal="left" vertical="center"/>
    </xf>
    <xf numFmtId="0" fontId="16" fillId="0" borderId="3" xfId="0" applyFont="1" applyFill="1" applyBorder="1" applyAlignment="1">
      <alignment horizontal="left" vertical="center"/>
    </xf>
    <xf numFmtId="4" fontId="17" fillId="0" borderId="2" xfId="0" applyNumberFormat="1" applyFont="1" applyFill="1" applyBorder="1" applyAlignment="1">
      <alignment horizontal="right" vertical="top"/>
    </xf>
    <xf numFmtId="4" fontId="17" fillId="0" borderId="23" xfId="0" applyNumberFormat="1" applyFont="1" applyFill="1" applyBorder="1" applyAlignment="1">
      <alignment horizontal="right" vertical="top"/>
    </xf>
    <xf numFmtId="4" fontId="17" fillId="0" borderId="3" xfId="0" applyNumberFormat="1" applyFont="1" applyFill="1" applyBorder="1" applyAlignment="1">
      <alignment horizontal="right" vertical="top"/>
    </xf>
    <xf numFmtId="0" fontId="17" fillId="0" borderId="2" xfId="0" applyFont="1" applyFill="1" applyBorder="1" applyAlignment="1">
      <alignment horizontal="center" vertical="center"/>
    </xf>
    <xf numFmtId="0" fontId="17" fillId="0" borderId="23" xfId="0" applyFont="1" applyFill="1" applyBorder="1" applyAlignment="1">
      <alignment horizontal="center" vertical="center"/>
    </xf>
    <xf numFmtId="0" fontId="17" fillId="0" borderId="3" xfId="0" applyFont="1" applyFill="1" applyBorder="1" applyAlignment="1">
      <alignment horizontal="center" vertical="center"/>
    </xf>
    <xf numFmtId="0" fontId="17" fillId="0" borderId="2" xfId="0" applyFont="1" applyFill="1" applyBorder="1" applyAlignment="1">
      <alignment horizontal="left" vertical="top" wrapText="1"/>
    </xf>
    <xf numFmtId="0" fontId="17" fillId="0" borderId="23" xfId="0" applyFont="1" applyFill="1" applyBorder="1" applyAlignment="1">
      <alignment horizontal="left" vertical="top" wrapText="1"/>
    </xf>
    <xf numFmtId="0" fontId="17" fillId="0" borderId="3" xfId="0" applyFont="1" applyFill="1" applyBorder="1" applyAlignment="1">
      <alignment horizontal="left" vertical="top" wrapText="1"/>
    </xf>
    <xf numFmtId="0" fontId="17" fillId="0" borderId="1" xfId="0" applyFont="1" applyFill="1" applyBorder="1" applyAlignment="1">
      <alignment vertical="center" wrapText="1"/>
    </xf>
    <xf numFmtId="0" fontId="17" fillId="0" borderId="1" xfId="0" applyFont="1" applyFill="1" applyBorder="1" applyAlignment="1">
      <alignment vertical="center"/>
    </xf>
    <xf numFmtId="0" fontId="17" fillId="0" borderId="3" xfId="0" applyFont="1" applyFill="1" applyBorder="1" applyAlignment="1">
      <alignment horizontal="center" vertical="center" wrapText="1"/>
    </xf>
    <xf numFmtId="4" fontId="17" fillId="0" borderId="2" xfId="0" applyNumberFormat="1" applyFont="1" applyFill="1" applyBorder="1" applyAlignment="1">
      <alignment vertical="top"/>
    </xf>
    <xf numFmtId="4" fontId="17" fillId="0" borderId="23" xfId="0" applyNumberFormat="1" applyFont="1" applyFill="1" applyBorder="1" applyAlignment="1">
      <alignment vertical="top"/>
    </xf>
    <xf numFmtId="4" fontId="17" fillId="0" borderId="3" xfId="0" applyNumberFormat="1" applyFont="1" applyFill="1" applyBorder="1" applyAlignment="1">
      <alignment vertical="top"/>
    </xf>
    <xf numFmtId="4" fontId="17" fillId="0" borderId="2" xfId="0" applyNumberFormat="1" applyFont="1" applyFill="1" applyBorder="1" applyAlignment="1">
      <alignment horizontal="right" vertical="center"/>
    </xf>
    <xf numFmtId="4" fontId="17" fillId="0" borderId="23" xfId="0" applyNumberFormat="1" applyFont="1" applyFill="1" applyBorder="1" applyAlignment="1">
      <alignment horizontal="right" vertical="center"/>
    </xf>
    <xf numFmtId="4" fontId="17" fillId="0" borderId="3" xfId="0" applyNumberFormat="1" applyFont="1" applyFill="1" applyBorder="1" applyAlignment="1">
      <alignment horizontal="right" vertical="center"/>
    </xf>
    <xf numFmtId="0" fontId="17" fillId="0" borderId="1" xfId="0" applyFont="1" applyFill="1" applyBorder="1" applyAlignment="1">
      <alignment horizontal="right" vertical="top"/>
    </xf>
    <xf numFmtId="0" fontId="17" fillId="0" borderId="2" xfId="0" applyFont="1" applyFill="1" applyBorder="1" applyAlignment="1">
      <alignment horizontal="right" vertical="top"/>
    </xf>
    <xf numFmtId="0" fontId="17" fillId="0" borderId="23" xfId="0" applyFont="1" applyFill="1" applyBorder="1" applyAlignment="1">
      <alignment horizontal="right" vertical="top"/>
    </xf>
    <xf numFmtId="0" fontId="17" fillId="0" borderId="3" xfId="0" applyFont="1" applyFill="1" applyBorder="1" applyAlignment="1">
      <alignment horizontal="right" vertical="top"/>
    </xf>
    <xf numFmtId="0" fontId="17" fillId="0" borderId="2" xfId="0" applyFont="1" applyFill="1" applyBorder="1" applyAlignment="1">
      <alignment horizontal="right" vertical="top" wrapText="1"/>
    </xf>
    <xf numFmtId="0" fontId="17" fillId="0" borderId="23" xfId="0" applyFont="1" applyFill="1" applyBorder="1" applyAlignment="1">
      <alignment horizontal="right" vertical="top" wrapText="1"/>
    </xf>
    <xf numFmtId="0" fontId="17" fillId="0" borderId="3" xfId="0" applyFont="1" applyFill="1" applyBorder="1" applyAlignment="1">
      <alignment horizontal="right" vertical="top" wrapText="1"/>
    </xf>
    <xf numFmtId="0" fontId="17" fillId="0" borderId="23" xfId="0" applyFont="1" applyFill="1" applyBorder="1" applyAlignment="1">
      <alignment vertical="top"/>
    </xf>
    <xf numFmtId="0" fontId="17" fillId="0" borderId="3" xfId="0" applyFont="1" applyFill="1" applyBorder="1" applyAlignment="1">
      <alignment vertical="top"/>
    </xf>
    <xf numFmtId="0" fontId="17" fillId="0" borderId="1" xfId="0" applyFont="1" applyFill="1" applyBorder="1" applyAlignment="1">
      <alignment vertical="top"/>
    </xf>
    <xf numFmtId="0" fontId="17" fillId="0" borderId="1" xfId="0" applyFont="1" applyFill="1" applyBorder="1" applyAlignment="1">
      <alignment horizontal="left" vertical="top" wrapText="1"/>
    </xf>
    <xf numFmtId="0" fontId="17" fillId="0" borderId="3" xfId="0" applyFont="1" applyFill="1" applyBorder="1" applyAlignment="1">
      <alignment vertical="center" wrapText="1"/>
    </xf>
    <xf numFmtId="0" fontId="17" fillId="0" borderId="3" xfId="0" applyFont="1" applyFill="1" applyBorder="1" applyAlignment="1">
      <alignment vertical="center"/>
    </xf>
    <xf numFmtId="0" fontId="26" fillId="6" borderId="2" xfId="0" applyFont="1" applyFill="1" applyBorder="1" applyAlignment="1">
      <alignment horizontal="center" vertical="center" wrapText="1"/>
    </xf>
    <xf numFmtId="0" fontId="26" fillId="6" borderId="3" xfId="0" applyFont="1" applyFill="1" applyBorder="1" applyAlignment="1">
      <alignment horizontal="center" vertical="center" wrapText="1"/>
    </xf>
    <xf numFmtId="0" fontId="26" fillId="6" borderId="20" xfId="0" applyFont="1" applyFill="1" applyBorder="1" applyAlignment="1">
      <alignment horizontal="center" vertical="center" wrapText="1"/>
    </xf>
    <xf numFmtId="0" fontId="26" fillId="6" borderId="22" xfId="0" applyFont="1" applyFill="1" applyBorder="1" applyAlignment="1">
      <alignment horizontal="center" vertical="center" wrapText="1"/>
    </xf>
    <xf numFmtId="0" fontId="36" fillId="2" borderId="17" xfId="0" applyFont="1" applyFill="1" applyBorder="1" applyAlignment="1">
      <alignment horizontal="center" vertical="center" wrapText="1"/>
    </xf>
    <xf numFmtId="0" fontId="36" fillId="2" borderId="13" xfId="0" applyFont="1" applyFill="1" applyBorder="1" applyAlignment="1">
      <alignment horizontal="center" vertical="center" wrapText="1"/>
    </xf>
    <xf numFmtId="0" fontId="8" fillId="2" borderId="25" xfId="0" applyFont="1" applyFill="1" applyBorder="1" applyAlignment="1">
      <alignment horizontal="center" vertical="center" wrapText="1"/>
    </xf>
    <xf numFmtId="0" fontId="8" fillId="2" borderId="26" xfId="0" applyFont="1" applyFill="1" applyBorder="1" applyAlignment="1">
      <alignment horizontal="center" vertical="center" wrapText="1"/>
    </xf>
    <xf numFmtId="0" fontId="8" fillId="2" borderId="18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8" fillId="2" borderId="17" xfId="0" applyFont="1" applyFill="1" applyBorder="1" applyAlignment="1">
      <alignment horizontal="center" vertical="center" wrapText="1"/>
    </xf>
    <xf numFmtId="0" fontId="8" fillId="2" borderId="13" xfId="0" applyFont="1" applyFill="1" applyBorder="1" applyAlignment="1">
      <alignment horizontal="center" vertical="center" wrapText="1"/>
    </xf>
    <xf numFmtId="0" fontId="36" fillId="2" borderId="18" xfId="0" applyFont="1" applyFill="1" applyBorder="1" applyAlignment="1">
      <alignment horizontal="center" vertical="center" wrapText="1"/>
    </xf>
    <xf numFmtId="0" fontId="36" fillId="2" borderId="12" xfId="0" applyFont="1" applyFill="1" applyBorder="1" applyAlignment="1">
      <alignment horizontal="center" vertical="center" wrapText="1"/>
    </xf>
    <xf numFmtId="0" fontId="36" fillId="2" borderId="5" xfId="0" applyFont="1" applyFill="1" applyBorder="1" applyAlignment="1">
      <alignment horizontal="center" vertical="center" wrapText="1"/>
    </xf>
    <xf numFmtId="0" fontId="36" fillId="2" borderId="3" xfId="0" applyFont="1" applyFill="1" applyBorder="1" applyAlignment="1">
      <alignment horizontal="center" vertical="center" wrapText="1"/>
    </xf>
    <xf numFmtId="4" fontId="9" fillId="0" borderId="1" xfId="0" applyNumberFormat="1" applyFont="1" applyBorder="1" applyAlignment="1">
      <alignment horizontal="center" vertical="center"/>
    </xf>
    <xf numFmtId="4" fontId="9" fillId="4" borderId="1" xfId="0" applyNumberFormat="1" applyFont="1" applyFill="1" applyBorder="1" applyAlignment="1">
      <alignment horizontal="center" vertical="center"/>
    </xf>
    <xf numFmtId="4" fontId="9" fillId="0" borderId="1" xfId="1" applyNumberFormat="1" applyFont="1" applyFill="1" applyBorder="1" applyAlignment="1">
      <alignment horizontal="center" vertical="center"/>
    </xf>
    <xf numFmtId="4" fontId="9" fillId="0" borderId="1" xfId="2" applyNumberFormat="1" applyFont="1" applyFill="1" applyBorder="1" applyAlignment="1">
      <alignment horizontal="center" vertical="center" wrapText="1"/>
    </xf>
    <xf numFmtId="4" fontId="9" fillId="0" borderId="15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1" fontId="9" fillId="0" borderId="1" xfId="0" applyNumberFormat="1" applyFont="1" applyBorder="1" applyAlignment="1">
      <alignment horizontal="center" vertical="center"/>
    </xf>
    <xf numFmtId="4" fontId="9" fillId="0" borderId="13" xfId="0" applyNumberFormat="1" applyFont="1" applyBorder="1" applyAlignment="1">
      <alignment horizontal="center" vertical="center"/>
    </xf>
    <xf numFmtId="4" fontId="9" fillId="0" borderId="1" xfId="4" applyNumberFormat="1" applyFont="1" applyBorder="1" applyAlignment="1">
      <alignment horizontal="center" vertical="center" wrapText="1"/>
    </xf>
    <xf numFmtId="1" fontId="9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4" fontId="9" fillId="0" borderId="1" xfId="0" applyNumberFormat="1" applyFont="1" applyFill="1" applyBorder="1" applyAlignment="1">
      <alignment horizontal="center" vertical="center" wrapText="1"/>
    </xf>
    <xf numFmtId="4" fontId="9" fillId="0" borderId="13" xfId="0" applyNumberFormat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/>
    </xf>
    <xf numFmtId="0" fontId="9" fillId="0" borderId="15" xfId="0" applyFont="1" applyBorder="1" applyAlignment="1">
      <alignment horizontal="center" vertical="center"/>
    </xf>
    <xf numFmtId="0" fontId="9" fillId="0" borderId="15" xfId="0" applyFont="1" applyBorder="1" applyAlignment="1">
      <alignment horizontal="center"/>
    </xf>
    <xf numFmtId="1" fontId="9" fillId="0" borderId="15" xfId="0" applyNumberFormat="1" applyFont="1" applyBorder="1" applyAlignment="1">
      <alignment horizontal="center" vertical="center"/>
    </xf>
    <xf numFmtId="4" fontId="9" fillId="0" borderId="16" xfId="0" applyNumberFormat="1" applyFont="1" applyBorder="1" applyAlignment="1">
      <alignment horizontal="center" vertical="center"/>
    </xf>
    <xf numFmtId="4" fontId="5" fillId="0" borderId="1" xfId="1" applyNumberFormat="1" applyFont="1" applyFill="1" applyBorder="1" applyAlignment="1">
      <alignment horizontal="center" vertical="center" wrapText="1"/>
    </xf>
    <xf numFmtId="4" fontId="5" fillId="0" borderId="1" xfId="1" applyNumberFormat="1" applyFont="1" applyFill="1" applyBorder="1" applyAlignment="1">
      <alignment horizontal="center" vertical="center"/>
    </xf>
    <xf numFmtId="4" fontId="5" fillId="4" borderId="1" xfId="1" applyNumberFormat="1" applyFont="1" applyFill="1" applyBorder="1" applyAlignment="1">
      <alignment horizontal="center" vertical="center"/>
    </xf>
    <xf numFmtId="4" fontId="5" fillId="4" borderId="15" xfId="1" applyNumberFormat="1" applyFont="1" applyFill="1" applyBorder="1" applyAlignment="1">
      <alignment horizontal="center" vertical="center"/>
    </xf>
  </cellXfs>
  <cellStyles count="5">
    <cellStyle name="Dziesiętny" xfId="1" builtinId="3"/>
    <cellStyle name="Dziesiętny 2" xfId="3" xr:uid="{00000000-0005-0000-0000-000001000000}"/>
    <cellStyle name="Hiperłącze" xfId="2" builtinId="8"/>
    <cellStyle name="Normalny" xfId="0" builtinId="0"/>
    <cellStyle name="Normalny 3" xfId="4" xr:uid="{00000000-0005-0000-0000-000004000000}"/>
  </cellStyles>
  <dxfs count="0"/>
  <tableStyles count="0" defaultTableStyle="TableStyleMedium2" defaultPivotStyle="PivotStyleLight16"/>
  <colors>
    <mruColors>
      <color rgb="FF66FFFF"/>
      <color rgb="FFEE7272"/>
      <color rgb="FFFF6600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NIVERSE\dfs$\!!!%20RPO\Zdrowie\Plan%20Dzia&#322;a&#324;%202017\Plan%20Dzia&#322;a&#324;%202016_zmiany%20wysy&#322;ane%20informacyjnie\Plan%20dzia&#322;a&#324;%202017%2025.01.2017_WUP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acje ogólne"/>
      <sheetName val="Konkurs RPO WPD.2.K.1"/>
      <sheetName val="RPZ1"/>
      <sheetName val="RPZ2"/>
      <sheetName val="RPZ3"/>
      <sheetName val="RPZ4"/>
      <sheetName val="Kryteria RPO WPD.2.K.1"/>
      <sheetName val="Konkurs RPO WPD.2.K.5"/>
      <sheetName val="Kryteria RPO WPD.2.K.5"/>
      <sheetName val=" Konkurs RPO WPD.7.K.1 "/>
      <sheetName val="RPZ RPO WPD.7.K.1 "/>
      <sheetName val="Kryteria  RPO WPD.7.K.1 "/>
      <sheetName val="Konkurs RPO 8.K.1"/>
      <sheetName val="Kryteria RPO 8.K.1 "/>
      <sheetName val="RPZ"/>
      <sheetName val="Projekt pozakonkursowy"/>
      <sheetName val="Planowane działania"/>
      <sheetName val="ZAŁ. 1"/>
    </sheetNames>
    <sheetDataSet>
      <sheetData sheetId="0">
        <row r="100">
          <cell r="N100" t="str">
            <v>PI 2c</v>
          </cell>
        </row>
        <row r="118">
          <cell r="K118" t="str">
            <v>Narzędzie 1</v>
          </cell>
        </row>
        <row r="119">
          <cell r="K119" t="str">
            <v>Narzędzie 2</v>
          </cell>
        </row>
        <row r="120">
          <cell r="K120" t="str">
            <v>Narzędzie 3</v>
          </cell>
        </row>
        <row r="121">
          <cell r="K121" t="str">
            <v>Narzędzie 4</v>
          </cell>
        </row>
        <row r="122">
          <cell r="K122" t="str">
            <v>Narzędzie 5</v>
          </cell>
        </row>
        <row r="123">
          <cell r="K123" t="str">
            <v>Narzędzie 6</v>
          </cell>
        </row>
        <row r="124">
          <cell r="K124" t="str">
            <v>Narzędzie 7</v>
          </cell>
        </row>
        <row r="125">
          <cell r="K125" t="str">
            <v>Narzędzie 8</v>
          </cell>
        </row>
        <row r="126">
          <cell r="K126" t="str">
            <v>Narzędzie 9</v>
          </cell>
        </row>
        <row r="127">
          <cell r="K127" t="str">
            <v>Narzędzie 10</v>
          </cell>
        </row>
        <row r="128">
          <cell r="K128" t="str">
            <v>Narzędzie 11</v>
          </cell>
        </row>
        <row r="129">
          <cell r="K129" t="str">
            <v>Narzędzie 12</v>
          </cell>
        </row>
        <row r="130">
          <cell r="K130" t="str">
            <v>Narzędzie 13</v>
          </cell>
        </row>
        <row r="131">
          <cell r="K131" t="str">
            <v>Narzędzie 14</v>
          </cell>
        </row>
        <row r="132">
          <cell r="K132" t="str">
            <v>Narzędzie 15</v>
          </cell>
        </row>
        <row r="133">
          <cell r="K133" t="str">
            <v>Narzędzie 16</v>
          </cell>
        </row>
        <row r="134">
          <cell r="K134" t="str">
            <v>Narzędzie 17</v>
          </cell>
        </row>
        <row r="135">
          <cell r="K135" t="str">
            <v>Narzędzie 18</v>
          </cell>
        </row>
        <row r="136">
          <cell r="K136" t="str">
            <v>Narzędzie 19</v>
          </cell>
        </row>
        <row r="137">
          <cell r="K137" t="str">
            <v>Narzędzie 20</v>
          </cell>
        </row>
        <row r="138">
          <cell r="K138" t="str">
            <v>Narzędzie 21</v>
          </cell>
        </row>
        <row r="139">
          <cell r="K139" t="str">
            <v>Narzędzie 22</v>
          </cell>
        </row>
        <row r="140">
          <cell r="K140" t="str">
            <v>Narzędzie 23</v>
          </cell>
        </row>
        <row r="141">
          <cell r="K141" t="str">
            <v>Narzędzie 24</v>
          </cell>
        </row>
        <row r="142">
          <cell r="K142" t="str">
            <v>Narzędzie 25</v>
          </cell>
        </row>
        <row r="143">
          <cell r="K143" t="str">
            <v>Narzędzie 26</v>
          </cell>
        </row>
        <row r="144">
          <cell r="K144" t="str">
            <v>Narzędzie 27</v>
          </cell>
        </row>
        <row r="145">
          <cell r="K145" t="str">
            <v>Narzędzie 28</v>
          </cell>
        </row>
        <row r="146">
          <cell r="K146" t="str">
            <v>Narzędzie 29</v>
          </cell>
        </row>
        <row r="147">
          <cell r="K147" t="str">
            <v>Narzędzie 30</v>
          </cell>
        </row>
        <row r="148">
          <cell r="K148" t="str">
            <v>Narzędzie 31</v>
          </cell>
        </row>
        <row r="149">
          <cell r="K149" t="str">
            <v>Narzędzie 32</v>
          </cell>
        </row>
        <row r="150">
          <cell r="K150" t="str">
            <v>Narzędzie 33</v>
          </cell>
        </row>
        <row r="151">
          <cell r="K151" t="str">
            <v>Narzędzie 34</v>
          </cell>
        </row>
        <row r="152">
          <cell r="K152" t="str">
            <v>Narzędzie 35</v>
          </cell>
        </row>
        <row r="153">
          <cell r="K153" t="str">
            <v>Narzędzie 36</v>
          </cell>
        </row>
        <row r="154">
          <cell r="K154" t="str">
            <v>Narzędzie 37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http://www.funduszeeuropejskie.gov.pl/nabory/86-zdrowy-i-aktywny-region-862-regionalne-programy-polityki-zdrowotnej-i-profilaktyczne/" TargetMode="External"/><Relationship Id="rId13" Type="http://schemas.openxmlformats.org/officeDocument/2006/relationships/hyperlink" Target="http://www.mojregion.eu/index.php/rpo/zobacz-ogloszenia?mmid=307" TargetMode="External"/><Relationship Id="rId3" Type="http://schemas.openxmlformats.org/officeDocument/2006/relationships/printerSettings" Target="../printerSettings/printerSettings5.bin"/><Relationship Id="rId7" Type="http://schemas.openxmlformats.org/officeDocument/2006/relationships/hyperlink" Target="http://www.funduszeeuropejskie.gov.pl/nabory/61-inwestycje-w-infrastrukture-zdrowotna-i-spoleczna-611-inwestycje-w-infrastrukture-zdrowotna-1/" TargetMode="External"/><Relationship Id="rId12" Type="http://schemas.openxmlformats.org/officeDocument/2006/relationships/hyperlink" Target="http://www.mojregion.eu/index.php/rpo/zobacz-ogloszenia?mmid=366" TargetMode="External"/><Relationship Id="rId2" Type="http://schemas.openxmlformats.org/officeDocument/2006/relationships/printerSettings" Target="../printerSettings/printerSettings4.bin"/><Relationship Id="rId16" Type="http://schemas.openxmlformats.org/officeDocument/2006/relationships/printerSettings" Target="../printerSettings/printerSettings7.bin"/><Relationship Id="rId1" Type="http://schemas.openxmlformats.org/officeDocument/2006/relationships/printerSettings" Target="../printerSettings/printerSettings3.bin"/><Relationship Id="rId6" Type="http://schemas.openxmlformats.org/officeDocument/2006/relationships/hyperlink" Target="http://www.funduszeeuropejskie.gov.pl/nabory/61-inwestycje-w-infrastrukture-zdrowotna-i-spoleczna-611-inwestycje-w-infrastrukture-zdrowotna-4/" TargetMode="External"/><Relationship Id="rId11" Type="http://schemas.openxmlformats.org/officeDocument/2006/relationships/hyperlink" Target="http://mojregion.eu/index.php/rpo/zobacz-ogloszenia?mmid=394" TargetMode="External"/><Relationship Id="rId5" Type="http://schemas.openxmlformats.org/officeDocument/2006/relationships/hyperlink" Target="http://www.funduszeeuropejskie.gov.pl/nabory/61-inwestycje-w-infrastrukture-zdrowotna-i-spoleczna-611-inwestycje-w-infrastrukture-zdrowotna/" TargetMode="External"/><Relationship Id="rId15" Type="http://schemas.openxmlformats.org/officeDocument/2006/relationships/hyperlink" Target="http://mojregion.eu/index.php/rpo/zobacz-ogloszenia?mmid=440" TargetMode="External"/><Relationship Id="rId10" Type="http://schemas.openxmlformats.org/officeDocument/2006/relationships/hyperlink" Target="http://www.funduszeeuropejskie.gov.pl/nabory/93-rozwoj-uslug-zdrowotnych-i-spolecznych-931-rozwoj-uslug-zdrowotnych/" TargetMode="External"/><Relationship Id="rId4" Type="http://schemas.openxmlformats.org/officeDocument/2006/relationships/printerSettings" Target="../printerSettings/printerSettings6.bin"/><Relationship Id="rId9" Type="http://schemas.openxmlformats.org/officeDocument/2006/relationships/hyperlink" Target="http://www.funduszeeuropejskie.gov.pl/nabory/86-zdrowy-i-aktywny-region-861-wsparcie-na-rzecz-wydluzania-aktywnosci-zawodowej-mieszkancow/" TargetMode="External"/><Relationship Id="rId14" Type="http://schemas.openxmlformats.org/officeDocument/2006/relationships/hyperlink" Target="http://www.mojregion.eu/index.php/rpo/zobacz-ogloszenia?mmid=425" TargetMode="External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hyperlink" Target="http://www.mojregion.eu/index.php/rpo/zobacz-ogloszenia?mmid=462" TargetMode="External"/><Relationship Id="rId3" Type="http://schemas.openxmlformats.org/officeDocument/2006/relationships/printerSettings" Target="../printerSettings/printerSettings10.bin"/><Relationship Id="rId7" Type="http://schemas.openxmlformats.org/officeDocument/2006/relationships/hyperlink" Target="http://www.mojregion.eu/index.php/rpo/zobacz-ogloszenia?mmid=182" TargetMode="External"/><Relationship Id="rId2" Type="http://schemas.openxmlformats.org/officeDocument/2006/relationships/printerSettings" Target="../printerSettings/printerSettings9.bin"/><Relationship Id="rId1" Type="http://schemas.openxmlformats.org/officeDocument/2006/relationships/printerSettings" Target="../printerSettings/printerSettings8.bin"/><Relationship Id="rId6" Type="http://schemas.openxmlformats.org/officeDocument/2006/relationships/hyperlink" Target="http://www.funduszeeuropejskie.gov.pl/nabory/nabor-w-trybie-pozakonkursowym-w-ramach-regionalnego-programu-operacyjnego-wojewodztwa-kujawsko-pomorskiego-na-lata-2014-2020-wezwanie-nr-rpkp060101-iz00-04-29p17/" TargetMode="External"/><Relationship Id="rId5" Type="http://schemas.openxmlformats.org/officeDocument/2006/relationships/hyperlink" Target="https://www.funduszeeuropejskie.gov.pl/nabory/nabor-w-trybie-pozakonkursowym-w-ramach-regionalnego-programu-operacyjnego-wojewodztwa-kujawsko-pomorskiego-na-lata-2014-2020-wezwanie-nr-rpkp020100-iz00-04-43p17/" TargetMode="External"/><Relationship Id="rId4" Type="http://schemas.openxmlformats.org/officeDocument/2006/relationships/printerSettings" Target="../printerSettings/printerSettings11.bin"/><Relationship Id="rId9" Type="http://schemas.openxmlformats.org/officeDocument/2006/relationships/printerSettings" Target="../printerSettings/printerSettings1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22"/>
  <sheetViews>
    <sheetView tabSelected="1" zoomScaleNormal="100" zoomScaleSheetLayoutView="75" workbookViewId="0">
      <selection activeCell="G8" sqref="G8:H12"/>
    </sheetView>
  </sheetViews>
  <sheetFormatPr defaultRowHeight="15" x14ac:dyDescent="0.25"/>
  <cols>
    <col min="1" max="1" width="19.140625" customWidth="1"/>
    <col min="2" max="2" width="39.5703125" customWidth="1"/>
    <col min="3" max="3" width="17.5703125" bestFit="1" customWidth="1"/>
    <col min="4" max="4" width="32.42578125" customWidth="1"/>
    <col min="5" max="5" width="16.85546875" customWidth="1"/>
    <col min="6" max="6" width="15.140625" customWidth="1"/>
    <col min="7" max="14" width="20.7109375" customWidth="1"/>
    <col min="15" max="15" width="88.5703125" customWidth="1"/>
  </cols>
  <sheetData>
    <row r="1" spans="1:15" ht="15" customHeight="1" x14ac:dyDescent="0.25">
      <c r="A1" s="31" t="s">
        <v>174</v>
      </c>
      <c r="B1" s="31" t="s">
        <v>44</v>
      </c>
      <c r="C1" s="32"/>
      <c r="D1" s="32"/>
      <c r="E1" s="4"/>
      <c r="F1" s="4"/>
      <c r="G1" s="4"/>
      <c r="H1" s="4"/>
      <c r="I1" s="33"/>
      <c r="J1" s="33"/>
      <c r="K1" s="33"/>
      <c r="L1" s="33"/>
      <c r="M1" s="33"/>
      <c r="N1" s="33"/>
      <c r="O1" s="33"/>
    </row>
    <row r="2" spans="1:15" ht="15" customHeight="1" x14ac:dyDescent="0.3">
      <c r="A2" s="31"/>
      <c r="B2" s="33"/>
      <c r="C2" s="34"/>
      <c r="D2" s="34"/>
      <c r="E2" s="145"/>
      <c r="G2" s="145"/>
      <c r="I2" s="34"/>
      <c r="J2" s="34"/>
      <c r="K2" s="34"/>
      <c r="L2" s="34"/>
      <c r="M2" s="34"/>
      <c r="N2" s="34"/>
      <c r="O2" s="33"/>
    </row>
    <row r="3" spans="1:15" ht="15" customHeight="1" x14ac:dyDescent="0.3">
      <c r="A3" s="31" t="s">
        <v>173</v>
      </c>
      <c r="B3" s="35"/>
      <c r="C3" s="36"/>
      <c r="D3" s="36"/>
      <c r="E3" s="36"/>
      <c r="F3" s="34"/>
      <c r="G3" s="201" t="s">
        <v>172</v>
      </c>
      <c r="H3" s="201"/>
      <c r="I3" s="201"/>
      <c r="J3" s="201"/>
      <c r="K3" s="201"/>
      <c r="L3" s="201"/>
      <c r="M3" s="201"/>
      <c r="N3" s="201"/>
      <c r="O3" s="33"/>
    </row>
    <row r="4" spans="1:15" ht="15" customHeight="1" thickBot="1" x14ac:dyDescent="0.35">
      <c r="A4" s="31"/>
      <c r="B4" s="35"/>
      <c r="C4" s="36"/>
      <c r="D4" s="36"/>
      <c r="E4" s="36"/>
      <c r="F4" s="34"/>
      <c r="G4" s="109"/>
      <c r="H4" s="109"/>
      <c r="I4" s="109"/>
      <c r="J4" s="109"/>
      <c r="K4" s="109"/>
      <c r="L4" s="109"/>
      <c r="M4" s="109"/>
      <c r="N4" s="109"/>
      <c r="O4" s="33"/>
    </row>
    <row r="5" spans="1:15" s="20" customFormat="1" ht="25.5" customHeight="1" x14ac:dyDescent="0.25">
      <c r="A5" s="205" t="s">
        <v>166</v>
      </c>
      <c r="B5" s="207" t="s">
        <v>165</v>
      </c>
      <c r="C5" s="207" t="s">
        <v>164</v>
      </c>
      <c r="D5" s="207" t="s">
        <v>163</v>
      </c>
      <c r="E5" s="207" t="s">
        <v>162</v>
      </c>
      <c r="F5" s="207" t="s">
        <v>161</v>
      </c>
      <c r="G5" s="202" t="s">
        <v>171</v>
      </c>
      <c r="H5" s="203"/>
      <c r="I5" s="202" t="s">
        <v>170</v>
      </c>
      <c r="J5" s="204"/>
      <c r="K5" s="204"/>
      <c r="L5" s="203"/>
      <c r="M5" s="207" t="s">
        <v>159</v>
      </c>
      <c r="N5" s="207" t="s">
        <v>204</v>
      </c>
      <c r="O5" s="199" t="s">
        <v>169</v>
      </c>
    </row>
    <row r="6" spans="1:15" s="19" customFormat="1" ht="66.75" x14ac:dyDescent="0.2">
      <c r="A6" s="206"/>
      <c r="B6" s="208"/>
      <c r="C6" s="208"/>
      <c r="D6" s="208"/>
      <c r="E6" s="208"/>
      <c r="F6" s="208"/>
      <c r="G6" s="37" t="s">
        <v>200</v>
      </c>
      <c r="H6" s="37" t="s">
        <v>201</v>
      </c>
      <c r="I6" s="37" t="s">
        <v>160</v>
      </c>
      <c r="J6" s="37" t="s">
        <v>202</v>
      </c>
      <c r="K6" s="37" t="s">
        <v>221</v>
      </c>
      <c r="L6" s="37" t="s">
        <v>203</v>
      </c>
      <c r="M6" s="208"/>
      <c r="N6" s="208"/>
      <c r="O6" s="200"/>
    </row>
    <row r="7" spans="1:15" s="20" customFormat="1" x14ac:dyDescent="0.25">
      <c r="A7" s="38">
        <v>1</v>
      </c>
      <c r="B7" s="39">
        <v>2</v>
      </c>
      <c r="C7" s="39">
        <v>3</v>
      </c>
      <c r="D7" s="39">
        <v>4</v>
      </c>
      <c r="E7" s="39">
        <v>5</v>
      </c>
      <c r="F7" s="39">
        <v>6</v>
      </c>
      <c r="G7" s="39">
        <v>7</v>
      </c>
      <c r="H7" s="39">
        <v>8</v>
      </c>
      <c r="I7" s="39" t="s">
        <v>168</v>
      </c>
      <c r="J7" s="39">
        <v>10</v>
      </c>
      <c r="K7" s="39">
        <v>11</v>
      </c>
      <c r="L7" s="39">
        <v>12</v>
      </c>
      <c r="M7" s="39">
        <v>13</v>
      </c>
      <c r="N7" s="39" t="s">
        <v>167</v>
      </c>
      <c r="O7" s="40">
        <v>15</v>
      </c>
    </row>
    <row r="8" spans="1:15" ht="60.75" x14ac:dyDescent="0.25">
      <c r="A8" s="41" t="s">
        <v>157</v>
      </c>
      <c r="B8" s="12" t="s">
        <v>158</v>
      </c>
      <c r="C8" s="42" t="s">
        <v>157</v>
      </c>
      <c r="D8" s="42" t="s">
        <v>107</v>
      </c>
      <c r="E8" s="43" t="s">
        <v>156</v>
      </c>
      <c r="F8" s="44" t="s">
        <v>155</v>
      </c>
      <c r="G8" s="30">
        <v>24662794</v>
      </c>
      <c r="H8" s="44"/>
      <c r="I8" s="30">
        <f>SUM(J8:L8)</f>
        <v>4352258</v>
      </c>
      <c r="J8" s="30">
        <v>0</v>
      </c>
      <c r="K8" s="30">
        <v>870452</v>
      </c>
      <c r="L8" s="30">
        <v>3481806</v>
      </c>
      <c r="M8" s="30">
        <v>0</v>
      </c>
      <c r="N8" s="30">
        <f>SUM(G8,I8,M8)</f>
        <v>29015052</v>
      </c>
      <c r="O8" s="137" t="s">
        <v>677</v>
      </c>
    </row>
    <row r="9" spans="1:15" ht="108.75" x14ac:dyDescent="0.25">
      <c r="A9" s="41" t="s">
        <v>154</v>
      </c>
      <c r="B9" s="12" t="s">
        <v>153</v>
      </c>
      <c r="C9" s="42" t="s">
        <v>152</v>
      </c>
      <c r="D9" s="42" t="s">
        <v>151</v>
      </c>
      <c r="E9" s="43" t="s">
        <v>150</v>
      </c>
      <c r="F9" s="44" t="s">
        <v>149</v>
      </c>
      <c r="G9" s="30">
        <v>135522248</v>
      </c>
      <c r="H9" s="44"/>
      <c r="I9" s="30">
        <f>SUM(J9:L9)</f>
        <v>22199774</v>
      </c>
      <c r="J9" s="30">
        <v>1875000</v>
      </c>
      <c r="K9" s="30">
        <v>10758498</v>
      </c>
      <c r="L9" s="30">
        <v>9566276</v>
      </c>
      <c r="M9" s="30">
        <v>1715917</v>
      </c>
      <c r="N9" s="30">
        <f>SUM(G9,I9,M9)</f>
        <v>159437939</v>
      </c>
      <c r="O9" s="137" t="s">
        <v>678</v>
      </c>
    </row>
    <row r="10" spans="1:15" ht="60.75" x14ac:dyDescent="0.25">
      <c r="A10" s="41" t="s">
        <v>146</v>
      </c>
      <c r="B10" s="12" t="s">
        <v>145</v>
      </c>
      <c r="C10" s="42" t="s">
        <v>148</v>
      </c>
      <c r="D10" s="42" t="s">
        <v>147</v>
      </c>
      <c r="E10" s="45">
        <v>107</v>
      </c>
      <c r="F10" s="44" t="s">
        <v>142</v>
      </c>
      <c r="G10" s="44"/>
      <c r="H10" s="30">
        <v>2559894</v>
      </c>
      <c r="I10" s="30">
        <f>SUM(J10:L10)</f>
        <v>298467.88</v>
      </c>
      <c r="J10" s="30">
        <v>298467.88</v>
      </c>
      <c r="K10" s="30">
        <v>0</v>
      </c>
      <c r="L10" s="30">
        <v>0</v>
      </c>
      <c r="M10" s="30">
        <v>153278.12</v>
      </c>
      <c r="N10" s="30">
        <f>SUM(H10:I10,M10)</f>
        <v>3011640</v>
      </c>
      <c r="O10" s="137" t="s">
        <v>679</v>
      </c>
    </row>
    <row r="11" spans="1:15" ht="84.75" x14ac:dyDescent="0.25">
      <c r="A11" s="41" t="s">
        <v>146</v>
      </c>
      <c r="B11" s="12" t="s">
        <v>145</v>
      </c>
      <c r="C11" s="42" t="s">
        <v>144</v>
      </c>
      <c r="D11" s="42" t="s">
        <v>143</v>
      </c>
      <c r="E11" s="45">
        <v>107</v>
      </c>
      <c r="F11" s="44" t="s">
        <v>142</v>
      </c>
      <c r="G11" s="44"/>
      <c r="H11" s="30">
        <v>6805815</v>
      </c>
      <c r="I11" s="30">
        <f>SUM(J11:L11)</f>
        <v>994616.88</v>
      </c>
      <c r="J11" s="30">
        <v>730086.65</v>
      </c>
      <c r="K11" s="30">
        <v>86251.57</v>
      </c>
      <c r="L11" s="30">
        <v>178278.66</v>
      </c>
      <c r="M11" s="30">
        <v>206409.3</v>
      </c>
      <c r="N11" s="30">
        <f>SUM(H11:I11,M11)</f>
        <v>8006841.1799999997</v>
      </c>
      <c r="O11" s="137" t="s">
        <v>680</v>
      </c>
    </row>
    <row r="12" spans="1:15" ht="85.5" thickBot="1" x14ac:dyDescent="0.3">
      <c r="A12" s="46" t="s">
        <v>141</v>
      </c>
      <c r="B12" s="47" t="s">
        <v>140</v>
      </c>
      <c r="C12" s="48" t="s">
        <v>139</v>
      </c>
      <c r="D12" s="48" t="s">
        <v>138</v>
      </c>
      <c r="E12" s="49">
        <v>112</v>
      </c>
      <c r="F12" s="50" t="s">
        <v>137</v>
      </c>
      <c r="G12" s="50"/>
      <c r="H12" s="108">
        <v>17490775</v>
      </c>
      <c r="I12" s="108">
        <f>SUM(J12:L12)</f>
        <v>2726742</v>
      </c>
      <c r="J12" s="108">
        <v>1845474.36</v>
      </c>
      <c r="K12" s="108">
        <v>881267.64</v>
      </c>
      <c r="L12" s="108">
        <v>0</v>
      </c>
      <c r="M12" s="108">
        <v>359865.35</v>
      </c>
      <c r="N12" s="108">
        <f>SUM(H12:I12,M12)</f>
        <v>20577382.350000001</v>
      </c>
      <c r="O12" s="138" t="s">
        <v>688</v>
      </c>
    </row>
    <row r="13" spans="1:15" x14ac:dyDescent="0.25">
      <c r="D13" s="21"/>
    </row>
    <row r="15" spans="1:15" x14ac:dyDescent="0.25">
      <c r="A15" s="2"/>
    </row>
    <row r="16" spans="1:15" x14ac:dyDescent="0.25">
      <c r="A16" s="2"/>
    </row>
    <row r="17" spans="1:13" x14ac:dyDescent="0.25">
      <c r="A17" s="2"/>
    </row>
    <row r="18" spans="1:13" x14ac:dyDescent="0.25">
      <c r="A18" s="2"/>
    </row>
    <row r="19" spans="1:13" x14ac:dyDescent="0.25">
      <c r="A19" s="2"/>
      <c r="E19" s="19"/>
      <c r="H19" s="19"/>
      <c r="I19" s="19"/>
    </row>
    <row r="20" spans="1:13" x14ac:dyDescent="0.25">
      <c r="E20" s="19"/>
      <c r="H20" s="18"/>
      <c r="I20" s="18"/>
    </row>
    <row r="22" spans="1:13" x14ac:dyDescent="0.25">
      <c r="J22" s="17"/>
      <c r="K22" s="17"/>
      <c r="L22" s="17"/>
      <c r="M22" s="17"/>
    </row>
  </sheetData>
  <autoFilter ref="A5:O6" xr:uid="{14406498-22EF-4618-AB3C-DD7441FDF285}">
    <filterColumn colId="6" showButton="0"/>
    <filterColumn colId="8" showButton="0"/>
    <filterColumn colId="9" showButton="0"/>
    <filterColumn colId="10" showButton="0"/>
  </autoFilter>
  <mergeCells count="12">
    <mergeCell ref="O5:O6"/>
    <mergeCell ref="G3:N3"/>
    <mergeCell ref="G5:H5"/>
    <mergeCell ref="I5:L5"/>
    <mergeCell ref="A5:A6"/>
    <mergeCell ref="B5:B6"/>
    <mergeCell ref="C5:C6"/>
    <mergeCell ref="D5:D6"/>
    <mergeCell ref="E5:E6"/>
    <mergeCell ref="F5:F6"/>
    <mergeCell ref="M5:M6"/>
    <mergeCell ref="N5:N6"/>
  </mergeCells>
  <pageMargins left="0.7" right="0.7" top="0.75" bottom="0.75" header="0.3" footer="0.3"/>
  <pageSetup paperSize="9" scale="1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29"/>
  <sheetViews>
    <sheetView topLeftCell="A4" zoomScaleNormal="100" zoomScaleSheetLayoutView="75" workbookViewId="0">
      <selection activeCell="G27" sqref="F6:G27"/>
    </sheetView>
  </sheetViews>
  <sheetFormatPr defaultColWidth="9.140625" defaultRowHeight="12" x14ac:dyDescent="0.2"/>
  <cols>
    <col min="1" max="1" width="14.42578125" style="3" customWidth="1"/>
    <col min="2" max="2" width="16.85546875" style="1" customWidth="1"/>
    <col min="3" max="3" width="6.85546875" style="1" customWidth="1"/>
    <col min="4" max="4" width="17.140625" style="2" customWidth="1"/>
    <col min="5" max="5" width="35.28515625" style="2" customWidth="1"/>
    <col min="6" max="6" width="16.5703125" style="2" customWidth="1"/>
    <col min="7" max="7" width="15.140625" style="2" bestFit="1" customWidth="1"/>
    <col min="8" max="8" width="15.42578125" style="2" bestFit="1" customWidth="1"/>
    <col min="9" max="9" width="16.28515625" style="5" customWidth="1"/>
    <col min="10" max="10" width="19" style="5" customWidth="1"/>
    <col min="11" max="11" width="11.5703125" style="2" customWidth="1"/>
    <col min="12" max="12" width="24" style="2" customWidth="1"/>
    <col min="13" max="16384" width="9.140625" style="2"/>
  </cols>
  <sheetData>
    <row r="1" spans="1:12" ht="15" customHeight="1" x14ac:dyDescent="0.2">
      <c r="A1" s="4" t="s">
        <v>44</v>
      </c>
    </row>
    <row r="2" spans="1:12" ht="15" customHeight="1" x14ac:dyDescent="0.2"/>
    <row r="3" spans="1:12" ht="15" customHeight="1" x14ac:dyDescent="0.2">
      <c r="A3" s="7" t="s">
        <v>206</v>
      </c>
    </row>
    <row r="4" spans="1:12" ht="15" customHeight="1" thickBot="1" x14ac:dyDescent="0.25"/>
    <row r="5" spans="1:12" s="6" customFormat="1" ht="108" x14ac:dyDescent="0.25">
      <c r="A5" s="23" t="s">
        <v>1</v>
      </c>
      <c r="B5" s="24" t="s">
        <v>2</v>
      </c>
      <c r="C5" s="24" t="s">
        <v>3</v>
      </c>
      <c r="D5" s="24" t="s">
        <v>4</v>
      </c>
      <c r="E5" s="24" t="s">
        <v>5</v>
      </c>
      <c r="F5" s="24" t="s">
        <v>6</v>
      </c>
      <c r="G5" s="24" t="s">
        <v>7</v>
      </c>
      <c r="H5" s="24" t="s">
        <v>8</v>
      </c>
      <c r="I5" s="24" t="s">
        <v>9</v>
      </c>
      <c r="J5" s="24" t="s">
        <v>10</v>
      </c>
      <c r="K5" s="24" t="s">
        <v>205</v>
      </c>
      <c r="L5" s="22" t="s">
        <v>689</v>
      </c>
    </row>
    <row r="6" spans="1:12" ht="36" x14ac:dyDescent="0.2">
      <c r="A6" s="159" t="s">
        <v>30</v>
      </c>
      <c r="B6" s="160" t="s">
        <v>45</v>
      </c>
      <c r="C6" s="160" t="s">
        <v>31</v>
      </c>
      <c r="D6" s="160" t="s">
        <v>32</v>
      </c>
      <c r="E6" s="160" t="s">
        <v>46</v>
      </c>
      <c r="F6" s="294">
        <v>16000000</v>
      </c>
      <c r="G6" s="294">
        <v>2823529</v>
      </c>
      <c r="H6" s="171" t="s">
        <v>47</v>
      </c>
      <c r="I6" s="171" t="s">
        <v>48</v>
      </c>
      <c r="J6" s="171" t="s">
        <v>35</v>
      </c>
      <c r="K6" s="171">
        <v>2016</v>
      </c>
      <c r="L6" s="172"/>
    </row>
    <row r="7" spans="1:12" ht="48" x14ac:dyDescent="0.2">
      <c r="A7" s="159" t="s">
        <v>36</v>
      </c>
      <c r="B7" s="160" t="s">
        <v>49</v>
      </c>
      <c r="C7" s="160" t="s">
        <v>31</v>
      </c>
      <c r="D7" s="160" t="s">
        <v>38</v>
      </c>
      <c r="E7" s="160" t="s">
        <v>50</v>
      </c>
      <c r="F7" s="294">
        <v>8000000</v>
      </c>
      <c r="G7" s="294">
        <v>8000000</v>
      </c>
      <c r="H7" s="171" t="s">
        <v>51</v>
      </c>
      <c r="I7" s="171" t="s">
        <v>52</v>
      </c>
      <c r="J7" s="171" t="s">
        <v>37</v>
      </c>
      <c r="K7" s="171">
        <v>2016</v>
      </c>
      <c r="L7" s="172"/>
    </row>
    <row r="8" spans="1:12" ht="36" x14ac:dyDescent="0.2">
      <c r="A8" s="159" t="s">
        <v>36</v>
      </c>
      <c r="B8" s="160" t="s">
        <v>53</v>
      </c>
      <c r="C8" s="160" t="s">
        <v>31</v>
      </c>
      <c r="D8" s="160" t="s">
        <v>77</v>
      </c>
      <c r="E8" s="160" t="s">
        <v>54</v>
      </c>
      <c r="F8" s="294">
        <v>64000000</v>
      </c>
      <c r="G8" s="294">
        <v>11294116</v>
      </c>
      <c r="H8" s="171" t="s">
        <v>51</v>
      </c>
      <c r="I8" s="171" t="s">
        <v>52</v>
      </c>
      <c r="J8" s="171" t="s">
        <v>37</v>
      </c>
      <c r="K8" s="171">
        <v>2016</v>
      </c>
      <c r="L8" s="172"/>
    </row>
    <row r="9" spans="1:12" ht="60" x14ac:dyDescent="0.2">
      <c r="A9" s="159" t="s">
        <v>30</v>
      </c>
      <c r="B9" s="160" t="s">
        <v>55</v>
      </c>
      <c r="C9" s="160" t="s">
        <v>31</v>
      </c>
      <c r="D9" s="160" t="s">
        <v>56</v>
      </c>
      <c r="E9" s="160" t="s">
        <v>57</v>
      </c>
      <c r="F9" s="294">
        <v>2000000</v>
      </c>
      <c r="G9" s="294">
        <v>105263</v>
      </c>
      <c r="H9" s="171" t="s">
        <v>40</v>
      </c>
      <c r="I9" s="171" t="s">
        <v>58</v>
      </c>
      <c r="J9" s="171" t="s">
        <v>42</v>
      </c>
      <c r="K9" s="171">
        <v>2017</v>
      </c>
      <c r="L9" s="172"/>
    </row>
    <row r="10" spans="1:12" ht="36" x14ac:dyDescent="0.2">
      <c r="A10" s="159" t="s">
        <v>36</v>
      </c>
      <c r="B10" s="160" t="s">
        <v>59</v>
      </c>
      <c r="C10" s="160" t="s">
        <v>31</v>
      </c>
      <c r="D10" s="160" t="s">
        <v>77</v>
      </c>
      <c r="E10" s="160" t="s">
        <v>224</v>
      </c>
      <c r="F10" s="294">
        <v>40000000</v>
      </c>
      <c r="G10" s="294">
        <v>40000000</v>
      </c>
      <c r="H10" s="171" t="s">
        <v>40</v>
      </c>
      <c r="I10" s="171" t="s">
        <v>60</v>
      </c>
      <c r="J10" s="171" t="s">
        <v>41</v>
      </c>
      <c r="K10" s="171">
        <v>2017</v>
      </c>
      <c r="L10" s="172"/>
    </row>
    <row r="11" spans="1:12" ht="48" x14ac:dyDescent="0.2">
      <c r="A11" s="159" t="s">
        <v>36</v>
      </c>
      <c r="B11" s="160" t="s">
        <v>61</v>
      </c>
      <c r="C11" s="160" t="s">
        <v>43</v>
      </c>
      <c r="D11" s="160" t="s">
        <v>78</v>
      </c>
      <c r="E11" s="160" t="s">
        <v>62</v>
      </c>
      <c r="F11" s="294">
        <v>172500000</v>
      </c>
      <c r="G11" s="294">
        <v>52148547.420000002</v>
      </c>
      <c r="H11" s="171" t="s">
        <v>63</v>
      </c>
      <c r="I11" s="171" t="s">
        <v>64</v>
      </c>
      <c r="J11" s="171" t="s">
        <v>42</v>
      </c>
      <c r="K11" s="171">
        <v>2017</v>
      </c>
      <c r="L11" s="172"/>
    </row>
    <row r="12" spans="1:12" ht="36" x14ac:dyDescent="0.2">
      <c r="A12" s="159" t="s">
        <v>36</v>
      </c>
      <c r="B12" s="160" t="s">
        <v>69</v>
      </c>
      <c r="C12" s="160" t="s">
        <v>31</v>
      </c>
      <c r="D12" s="160" t="s">
        <v>78</v>
      </c>
      <c r="E12" s="160" t="s">
        <v>70</v>
      </c>
      <c r="F12" s="294">
        <v>4250000</v>
      </c>
      <c r="G12" s="294">
        <v>750000</v>
      </c>
      <c r="H12" s="171" t="s">
        <v>66</v>
      </c>
      <c r="I12" s="171" t="s">
        <v>67</v>
      </c>
      <c r="J12" s="171" t="s">
        <v>68</v>
      </c>
      <c r="K12" s="171">
        <v>2017</v>
      </c>
      <c r="L12" s="172"/>
    </row>
    <row r="13" spans="1:12" ht="48" x14ac:dyDescent="0.2">
      <c r="A13" s="159" t="s">
        <v>36</v>
      </c>
      <c r="B13" s="160" t="s">
        <v>71</v>
      </c>
      <c r="C13" s="160" t="s">
        <v>31</v>
      </c>
      <c r="D13" s="160" t="s">
        <v>72</v>
      </c>
      <c r="E13" s="160" t="s">
        <v>73</v>
      </c>
      <c r="F13" s="294">
        <v>23800000</v>
      </c>
      <c r="G13" s="294">
        <v>4200000</v>
      </c>
      <c r="H13" s="171" t="s">
        <v>66</v>
      </c>
      <c r="I13" s="171" t="s">
        <v>67</v>
      </c>
      <c r="J13" s="171" t="s">
        <v>68</v>
      </c>
      <c r="K13" s="171">
        <v>2017</v>
      </c>
      <c r="L13" s="172"/>
    </row>
    <row r="14" spans="1:12" ht="36" x14ac:dyDescent="0.2">
      <c r="A14" s="159" t="s">
        <v>36</v>
      </c>
      <c r="B14" s="160" t="s">
        <v>74</v>
      </c>
      <c r="C14" s="160" t="s">
        <v>31</v>
      </c>
      <c r="D14" s="160" t="s">
        <v>79</v>
      </c>
      <c r="E14" s="160" t="s">
        <v>75</v>
      </c>
      <c r="F14" s="294">
        <v>3248025</v>
      </c>
      <c r="G14" s="294">
        <v>3248025</v>
      </c>
      <c r="H14" s="171" t="s">
        <v>66</v>
      </c>
      <c r="I14" s="171" t="s">
        <v>67</v>
      </c>
      <c r="J14" s="171" t="s">
        <v>68</v>
      </c>
      <c r="K14" s="171">
        <v>2017</v>
      </c>
      <c r="L14" s="172"/>
    </row>
    <row r="15" spans="1:12" ht="36" x14ac:dyDescent="0.2">
      <c r="A15" s="159" t="s">
        <v>39</v>
      </c>
      <c r="B15" s="160" t="s">
        <v>65</v>
      </c>
      <c r="C15" s="160" t="s">
        <v>43</v>
      </c>
      <c r="D15" s="160" t="s">
        <v>80</v>
      </c>
      <c r="E15" s="160" t="s">
        <v>81</v>
      </c>
      <c r="F15" s="294">
        <v>62492000</v>
      </c>
      <c r="G15" s="294">
        <v>11028000</v>
      </c>
      <c r="H15" s="171" t="s">
        <v>222</v>
      </c>
      <c r="I15" s="171" t="s">
        <v>82</v>
      </c>
      <c r="J15" s="171" t="s">
        <v>83</v>
      </c>
      <c r="K15" s="171">
        <v>2017</v>
      </c>
      <c r="L15" s="172"/>
    </row>
    <row r="16" spans="1:12" ht="36" x14ac:dyDescent="0.2">
      <c r="A16" s="159" t="s">
        <v>39</v>
      </c>
      <c r="B16" s="160" t="s">
        <v>84</v>
      </c>
      <c r="C16" s="160" t="s">
        <v>43</v>
      </c>
      <c r="D16" s="160" t="s">
        <v>80</v>
      </c>
      <c r="E16" s="160" t="s">
        <v>85</v>
      </c>
      <c r="F16" s="294">
        <v>21496494.916999999</v>
      </c>
      <c r="G16" s="294">
        <v>3793499.1030000001</v>
      </c>
      <c r="H16" s="171" t="s">
        <v>76</v>
      </c>
      <c r="I16" s="171" t="s">
        <v>86</v>
      </c>
      <c r="J16" s="171" t="s">
        <v>83</v>
      </c>
      <c r="K16" s="171">
        <v>2018</v>
      </c>
      <c r="L16" s="172"/>
    </row>
    <row r="17" spans="1:12" ht="36" x14ac:dyDescent="0.2">
      <c r="A17" s="159" t="s">
        <v>36</v>
      </c>
      <c r="B17" s="160" t="s">
        <v>87</v>
      </c>
      <c r="C17" s="160" t="s">
        <v>31</v>
      </c>
      <c r="D17" s="160" t="s">
        <v>77</v>
      </c>
      <c r="E17" s="160" t="s">
        <v>88</v>
      </c>
      <c r="F17" s="294">
        <v>25000000</v>
      </c>
      <c r="G17" s="294">
        <v>4411764</v>
      </c>
      <c r="H17" s="171" t="s">
        <v>89</v>
      </c>
      <c r="I17" s="171" t="s">
        <v>90</v>
      </c>
      <c r="J17" s="171" t="s">
        <v>42</v>
      </c>
      <c r="K17" s="171">
        <v>2018</v>
      </c>
      <c r="L17" s="172"/>
    </row>
    <row r="18" spans="1:12" ht="24" x14ac:dyDescent="0.2">
      <c r="A18" s="159" t="s">
        <v>34</v>
      </c>
      <c r="B18" s="160" t="s">
        <v>91</v>
      </c>
      <c r="C18" s="160" t="s">
        <v>31</v>
      </c>
      <c r="D18" s="160" t="s">
        <v>92</v>
      </c>
      <c r="E18" s="160" t="s">
        <v>93</v>
      </c>
      <c r="F18" s="294">
        <v>21216000</v>
      </c>
      <c r="G18" s="294">
        <v>3744000</v>
      </c>
      <c r="H18" s="171" t="s">
        <v>223</v>
      </c>
      <c r="I18" s="171" t="s">
        <v>94</v>
      </c>
      <c r="J18" s="171" t="s">
        <v>95</v>
      </c>
      <c r="K18" s="171">
        <v>2018</v>
      </c>
      <c r="L18" s="172"/>
    </row>
    <row r="19" spans="1:12" ht="36" x14ac:dyDescent="0.2">
      <c r="A19" s="159" t="s">
        <v>36</v>
      </c>
      <c r="B19" s="160" t="s">
        <v>96</v>
      </c>
      <c r="C19" s="160" t="s">
        <v>31</v>
      </c>
      <c r="D19" s="160" t="s">
        <v>97</v>
      </c>
      <c r="E19" s="160" t="s">
        <v>98</v>
      </c>
      <c r="F19" s="294">
        <v>3744000</v>
      </c>
      <c r="G19" s="294">
        <v>1248220</v>
      </c>
      <c r="H19" s="171" t="s">
        <v>99</v>
      </c>
      <c r="I19" s="171" t="s">
        <v>100</v>
      </c>
      <c r="J19" s="171" t="s">
        <v>42</v>
      </c>
      <c r="K19" s="171">
        <v>2018</v>
      </c>
      <c r="L19" s="172"/>
    </row>
    <row r="20" spans="1:12" ht="36" x14ac:dyDescent="0.2">
      <c r="A20" s="159" t="s">
        <v>36</v>
      </c>
      <c r="B20" s="160" t="s">
        <v>101</v>
      </c>
      <c r="C20" s="160" t="s">
        <v>31</v>
      </c>
      <c r="D20" s="160" t="s">
        <v>38</v>
      </c>
      <c r="E20" s="160" t="s">
        <v>102</v>
      </c>
      <c r="F20" s="294">
        <v>6000000</v>
      </c>
      <c r="G20" s="294">
        <v>1058823</v>
      </c>
      <c r="H20" s="171" t="s">
        <v>99</v>
      </c>
      <c r="I20" s="171" t="s">
        <v>103</v>
      </c>
      <c r="J20" s="171" t="s">
        <v>42</v>
      </c>
      <c r="K20" s="171">
        <v>2018</v>
      </c>
      <c r="L20" s="172"/>
    </row>
    <row r="21" spans="1:12" ht="36" x14ac:dyDescent="0.2">
      <c r="A21" s="161" t="s">
        <v>30</v>
      </c>
      <c r="B21" s="162" t="s">
        <v>175</v>
      </c>
      <c r="C21" s="162" t="s">
        <v>31</v>
      </c>
      <c r="D21" s="163" t="s">
        <v>56</v>
      </c>
      <c r="E21" s="163" t="s">
        <v>183</v>
      </c>
      <c r="F21" s="295">
        <v>3636215</v>
      </c>
      <c r="G21" s="295">
        <v>641685</v>
      </c>
      <c r="H21" s="173" t="s">
        <v>189</v>
      </c>
      <c r="I21" s="11" t="s">
        <v>193</v>
      </c>
      <c r="J21" s="11" t="s">
        <v>194</v>
      </c>
      <c r="K21" s="173">
        <v>2019</v>
      </c>
      <c r="L21" s="174"/>
    </row>
    <row r="22" spans="1:12" ht="24" x14ac:dyDescent="0.2">
      <c r="A22" s="161" t="s">
        <v>36</v>
      </c>
      <c r="B22" s="162" t="s">
        <v>176</v>
      </c>
      <c r="C22" s="162" t="s">
        <v>31</v>
      </c>
      <c r="D22" s="163" t="s">
        <v>72</v>
      </c>
      <c r="E22" s="163" t="s">
        <v>184</v>
      </c>
      <c r="F22" s="295">
        <v>4000000</v>
      </c>
      <c r="G22" s="295">
        <v>400000</v>
      </c>
      <c r="H22" s="173" t="s">
        <v>190</v>
      </c>
      <c r="I22" s="11" t="s">
        <v>195</v>
      </c>
      <c r="J22" s="11" t="s">
        <v>42</v>
      </c>
      <c r="K22" s="173">
        <v>2019</v>
      </c>
      <c r="L22" s="174"/>
    </row>
    <row r="23" spans="1:12" ht="36" x14ac:dyDescent="0.2">
      <c r="A23" s="161" t="s">
        <v>36</v>
      </c>
      <c r="B23" s="162" t="s">
        <v>177</v>
      </c>
      <c r="C23" s="162" t="s">
        <v>31</v>
      </c>
      <c r="D23" s="163" t="s">
        <v>77</v>
      </c>
      <c r="E23" s="163" t="s">
        <v>185</v>
      </c>
      <c r="F23" s="295">
        <v>2000000</v>
      </c>
      <c r="G23" s="295">
        <v>352942</v>
      </c>
      <c r="H23" s="173" t="s">
        <v>191</v>
      </c>
      <c r="I23" s="11" t="s">
        <v>196</v>
      </c>
      <c r="J23" s="11" t="s">
        <v>197</v>
      </c>
      <c r="K23" s="173">
        <v>2019</v>
      </c>
      <c r="L23" s="174"/>
    </row>
    <row r="24" spans="1:12" ht="48" x14ac:dyDescent="0.2">
      <c r="A24" s="164" t="s">
        <v>36</v>
      </c>
      <c r="B24" s="165" t="s">
        <v>178</v>
      </c>
      <c r="C24" s="165" t="s">
        <v>43</v>
      </c>
      <c r="D24" s="166" t="s">
        <v>181</v>
      </c>
      <c r="E24" s="166" t="s">
        <v>186</v>
      </c>
      <c r="F24" s="296">
        <v>38014122.18</v>
      </c>
      <c r="G24" s="296">
        <v>6708374.5099999998</v>
      </c>
      <c r="H24" s="175" t="s">
        <v>648</v>
      </c>
      <c r="I24" s="176" t="s">
        <v>198</v>
      </c>
      <c r="J24" s="176" t="s">
        <v>199</v>
      </c>
      <c r="K24" s="175">
        <v>2020</v>
      </c>
      <c r="L24" s="177"/>
    </row>
    <row r="25" spans="1:12" ht="60" x14ac:dyDescent="0.2">
      <c r="A25" s="164" t="s">
        <v>36</v>
      </c>
      <c r="B25" s="165" t="s">
        <v>179</v>
      </c>
      <c r="C25" s="165" t="s">
        <v>43</v>
      </c>
      <c r="D25" s="166" t="s">
        <v>182</v>
      </c>
      <c r="E25" s="166" t="s">
        <v>187</v>
      </c>
      <c r="F25" s="296">
        <v>110617355.48</v>
      </c>
      <c r="G25" s="296">
        <v>25947280.920000002</v>
      </c>
      <c r="H25" s="176" t="s">
        <v>649</v>
      </c>
      <c r="I25" s="176" t="s">
        <v>198</v>
      </c>
      <c r="J25" s="176" t="s">
        <v>199</v>
      </c>
      <c r="K25" s="175">
        <v>2020</v>
      </c>
      <c r="L25" s="177"/>
    </row>
    <row r="26" spans="1:12" ht="24" x14ac:dyDescent="0.2">
      <c r="A26" s="164" t="s">
        <v>30</v>
      </c>
      <c r="B26" s="165" t="s">
        <v>180</v>
      </c>
      <c r="C26" s="165" t="s">
        <v>31</v>
      </c>
      <c r="D26" s="167" t="s">
        <v>33</v>
      </c>
      <c r="E26" s="166" t="s">
        <v>188</v>
      </c>
      <c r="F26" s="296">
        <v>4137517</v>
      </c>
      <c r="G26" s="296">
        <v>730150</v>
      </c>
      <c r="H26" s="176" t="s">
        <v>192</v>
      </c>
      <c r="I26" s="176" t="s">
        <v>198</v>
      </c>
      <c r="J26" s="176" t="s">
        <v>199</v>
      </c>
      <c r="K26" s="175">
        <v>2020</v>
      </c>
      <c r="L26" s="177"/>
    </row>
    <row r="27" spans="1:12" ht="24.75" thickBot="1" x14ac:dyDescent="0.25">
      <c r="A27" s="168" t="s">
        <v>30</v>
      </c>
      <c r="B27" s="169" t="s">
        <v>646</v>
      </c>
      <c r="C27" s="169" t="s">
        <v>31</v>
      </c>
      <c r="D27" s="170" t="s">
        <v>33</v>
      </c>
      <c r="E27" s="170" t="s">
        <v>647</v>
      </c>
      <c r="F27" s="297">
        <v>8920503</v>
      </c>
      <c r="G27" s="297">
        <v>1574206</v>
      </c>
      <c r="H27" s="178" t="s">
        <v>649</v>
      </c>
      <c r="I27" s="179" t="s">
        <v>650</v>
      </c>
      <c r="J27" s="179" t="s">
        <v>651</v>
      </c>
      <c r="K27" s="181">
        <v>2020</v>
      </c>
      <c r="L27" s="180"/>
    </row>
    <row r="29" spans="1:12" x14ac:dyDescent="0.2">
      <c r="A29" s="191"/>
      <c r="B29" s="191"/>
      <c r="C29" s="191"/>
      <c r="D29" s="191"/>
      <c r="E29" s="191"/>
      <c r="F29" s="191"/>
      <c r="G29" s="191"/>
      <c r="H29" s="191"/>
      <c r="I29" s="191"/>
      <c r="J29" s="191"/>
      <c r="K29" s="191"/>
      <c r="L29" s="147"/>
    </row>
  </sheetData>
  <autoFilter ref="A5:K27" xr:uid="{5021D18D-51BD-4558-9E0C-EFA7BD7F01E6}"/>
  <phoneticPr fontId="13" type="noConversion"/>
  <pageMargins left="0.7" right="0.7" top="0.75" bottom="0.75" header="0.3" footer="0.3"/>
  <pageSetup paperSize="9" scale="42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24"/>
  <sheetViews>
    <sheetView zoomScaleNormal="100" zoomScaleSheetLayoutView="100" workbookViewId="0">
      <pane ySplit="5" topLeftCell="A6" activePane="bottomLeft" state="frozen"/>
      <selection pane="bottomLeft" activeCell="J8" sqref="J8"/>
    </sheetView>
  </sheetViews>
  <sheetFormatPr defaultColWidth="9.140625" defaultRowHeight="12" x14ac:dyDescent="0.2"/>
  <cols>
    <col min="1" max="1" width="27.140625" style="2" customWidth="1"/>
    <col min="2" max="2" width="19.7109375" style="2" customWidth="1"/>
    <col min="3" max="3" width="26.140625" style="2" customWidth="1"/>
    <col min="4" max="4" width="19.5703125" style="2" customWidth="1"/>
    <col min="5" max="5" width="15.42578125" style="2" customWidth="1"/>
    <col min="6" max="6" width="21.42578125" style="2" customWidth="1"/>
    <col min="7" max="7" width="10.85546875" style="2" customWidth="1"/>
    <col min="8" max="8" width="17.28515625" style="2" customWidth="1"/>
    <col min="9" max="9" width="14.5703125" style="2" customWidth="1"/>
    <col min="10" max="12" width="15.7109375" style="2" customWidth="1"/>
    <col min="13" max="16384" width="9.140625" style="2"/>
  </cols>
  <sheetData>
    <row r="1" spans="1:12" ht="15" customHeight="1" x14ac:dyDescent="0.2">
      <c r="A1" s="7" t="s">
        <v>44</v>
      </c>
      <c r="B1" s="4"/>
      <c r="C1" s="4"/>
    </row>
    <row r="2" spans="1:12" ht="15" customHeight="1" x14ac:dyDescent="0.2">
      <c r="B2" s="4"/>
      <c r="C2" s="4"/>
    </row>
    <row r="3" spans="1:12" ht="15" customHeight="1" x14ac:dyDescent="0.2">
      <c r="A3" s="7" t="s">
        <v>207</v>
      </c>
      <c r="B3" s="4"/>
      <c r="C3" s="4"/>
    </row>
    <row r="4" spans="1:12" ht="15" customHeight="1" thickBot="1" x14ac:dyDescent="0.25">
      <c r="A4" s="4"/>
      <c r="B4" s="4"/>
      <c r="C4" s="4"/>
    </row>
    <row r="5" spans="1:12" s="7" customFormat="1" ht="83.25" customHeight="1" x14ac:dyDescent="0.2">
      <c r="A5" s="122" t="s">
        <v>13</v>
      </c>
      <c r="B5" s="123" t="s">
        <v>690</v>
      </c>
      <c r="C5" s="123" t="s">
        <v>11</v>
      </c>
      <c r="D5" s="123" t="s">
        <v>27</v>
      </c>
      <c r="E5" s="123" t="s">
        <v>28</v>
      </c>
      <c r="F5" s="123" t="s">
        <v>29</v>
      </c>
      <c r="G5" s="123" t="s">
        <v>0</v>
      </c>
      <c r="H5" s="123" t="s">
        <v>12</v>
      </c>
      <c r="I5" s="123" t="s">
        <v>14</v>
      </c>
      <c r="J5" s="123" t="s">
        <v>17</v>
      </c>
      <c r="K5" s="123" t="s">
        <v>16</v>
      </c>
      <c r="L5" s="124" t="s">
        <v>15</v>
      </c>
    </row>
    <row r="6" spans="1:12" s="9" customFormat="1" ht="60" x14ac:dyDescent="0.25">
      <c r="A6" s="25" t="s">
        <v>104</v>
      </c>
      <c r="B6" s="8" t="s">
        <v>49</v>
      </c>
      <c r="C6" s="51" t="s">
        <v>105</v>
      </c>
      <c r="D6" s="276">
        <v>8661400</v>
      </c>
      <c r="E6" s="276">
        <v>0</v>
      </c>
      <c r="F6" s="276">
        <f>D6</f>
        <v>8661400</v>
      </c>
      <c r="G6" s="281" t="s">
        <v>106</v>
      </c>
      <c r="H6" s="281"/>
      <c r="I6" s="282">
        <v>37</v>
      </c>
      <c r="J6" s="276">
        <v>11222405.119999999</v>
      </c>
      <c r="K6" s="276">
        <v>11018403.219999997</v>
      </c>
      <c r="L6" s="283">
        <v>5380736.1999999993</v>
      </c>
    </row>
    <row r="7" spans="1:12" s="9" customFormat="1" ht="60" x14ac:dyDescent="0.25">
      <c r="A7" s="25" t="s">
        <v>108</v>
      </c>
      <c r="B7" s="8" t="s">
        <v>53</v>
      </c>
      <c r="C7" s="51" t="s">
        <v>109</v>
      </c>
      <c r="D7" s="276">
        <v>69291200</v>
      </c>
      <c r="E7" s="276">
        <v>0</v>
      </c>
      <c r="F7" s="276">
        <f t="shared" ref="F7:F8" si="0">D7</f>
        <v>69291200</v>
      </c>
      <c r="G7" s="281" t="s">
        <v>106</v>
      </c>
      <c r="H7" s="281"/>
      <c r="I7" s="282">
        <v>1</v>
      </c>
      <c r="J7" s="276">
        <v>5710845.5</v>
      </c>
      <c r="K7" s="276">
        <v>5710845.5</v>
      </c>
      <c r="L7" s="283">
        <v>4289950</v>
      </c>
    </row>
    <row r="8" spans="1:12" s="9" customFormat="1" ht="60" x14ac:dyDescent="0.25">
      <c r="A8" s="25" t="s">
        <v>110</v>
      </c>
      <c r="B8" s="8" t="s">
        <v>69</v>
      </c>
      <c r="C8" s="51" t="s">
        <v>111</v>
      </c>
      <c r="D8" s="276">
        <v>5000000</v>
      </c>
      <c r="E8" s="276">
        <v>0</v>
      </c>
      <c r="F8" s="276">
        <f t="shared" si="0"/>
        <v>5000000</v>
      </c>
      <c r="G8" s="281" t="s">
        <v>106</v>
      </c>
      <c r="H8" s="281"/>
      <c r="I8" s="282">
        <v>6</v>
      </c>
      <c r="J8" s="276">
        <v>20625794.640000001</v>
      </c>
      <c r="K8" s="276">
        <v>19469768.559999999</v>
      </c>
      <c r="L8" s="283">
        <v>16001697.15</v>
      </c>
    </row>
    <row r="9" spans="1:12" s="9" customFormat="1" ht="60" x14ac:dyDescent="0.25">
      <c r="A9" s="25" t="s">
        <v>112</v>
      </c>
      <c r="B9" s="8" t="s">
        <v>45</v>
      </c>
      <c r="C9" s="10" t="s">
        <v>113</v>
      </c>
      <c r="D9" s="276">
        <v>17322799.579999998</v>
      </c>
      <c r="E9" s="276">
        <v>2037976.42</v>
      </c>
      <c r="F9" s="276">
        <v>19360776</v>
      </c>
      <c r="G9" s="281" t="s">
        <v>106</v>
      </c>
      <c r="H9" s="281"/>
      <c r="I9" s="282">
        <v>14</v>
      </c>
      <c r="J9" s="284">
        <v>18926476.870000001</v>
      </c>
      <c r="K9" s="284">
        <v>18926476.870000001</v>
      </c>
      <c r="L9" s="283">
        <v>16087505.32</v>
      </c>
    </row>
    <row r="10" spans="1:12" ht="72" x14ac:dyDescent="0.2">
      <c r="A10" s="26" t="s">
        <v>114</v>
      </c>
      <c r="B10" s="8" t="s">
        <v>55</v>
      </c>
      <c r="C10" s="10" t="s">
        <v>115</v>
      </c>
      <c r="D10" s="276">
        <v>2415789.4700000002</v>
      </c>
      <c r="E10" s="276">
        <v>284210.53000000003</v>
      </c>
      <c r="F10" s="276">
        <v>2700000</v>
      </c>
      <c r="G10" s="281" t="s">
        <v>106</v>
      </c>
      <c r="H10" s="281"/>
      <c r="I10" s="282">
        <v>4</v>
      </c>
      <c r="J10" s="276">
        <v>2230893.75</v>
      </c>
      <c r="K10" s="276">
        <v>2230893.75</v>
      </c>
      <c r="L10" s="283">
        <v>1896259.67</v>
      </c>
    </row>
    <row r="11" spans="1:12" ht="36" x14ac:dyDescent="0.2">
      <c r="A11" s="27" t="s">
        <v>122</v>
      </c>
      <c r="B11" s="8" t="s">
        <v>59</v>
      </c>
      <c r="C11" s="12" t="s">
        <v>126</v>
      </c>
      <c r="D11" s="276">
        <v>43307000</v>
      </c>
      <c r="E11" s="276">
        <v>0</v>
      </c>
      <c r="F11" s="276">
        <v>43307000</v>
      </c>
      <c r="G11" s="281" t="s">
        <v>106</v>
      </c>
      <c r="H11" s="281"/>
      <c r="I11" s="282">
        <v>16</v>
      </c>
      <c r="J11" s="276">
        <v>107353097.95999999</v>
      </c>
      <c r="K11" s="276">
        <v>80692574.159999996</v>
      </c>
      <c r="L11" s="283">
        <v>41661321.389999993</v>
      </c>
    </row>
    <row r="12" spans="1:12" ht="36" x14ac:dyDescent="0.2">
      <c r="A12" s="28" t="s">
        <v>127</v>
      </c>
      <c r="B12" s="8" t="s">
        <v>71</v>
      </c>
      <c r="C12" s="13" t="s">
        <v>128</v>
      </c>
      <c r="D12" s="276">
        <v>28000000</v>
      </c>
      <c r="E12" s="276">
        <v>0</v>
      </c>
      <c r="F12" s="276">
        <v>28000000</v>
      </c>
      <c r="G12" s="281" t="s">
        <v>106</v>
      </c>
      <c r="H12" s="281"/>
      <c r="I12" s="282">
        <v>13</v>
      </c>
      <c r="J12" s="276">
        <v>86685517.739999995</v>
      </c>
      <c r="K12" s="276">
        <v>68413190.849999994</v>
      </c>
      <c r="L12" s="283">
        <v>54156631.580000006</v>
      </c>
    </row>
    <row r="13" spans="1:12" ht="36" x14ac:dyDescent="0.2">
      <c r="A13" s="27" t="s">
        <v>129</v>
      </c>
      <c r="B13" s="14" t="s">
        <v>74</v>
      </c>
      <c r="C13" s="13" t="s">
        <v>130</v>
      </c>
      <c r="D13" s="276">
        <v>6496050</v>
      </c>
      <c r="E13" s="276">
        <v>0</v>
      </c>
      <c r="F13" s="276">
        <v>6496050</v>
      </c>
      <c r="G13" s="281" t="s">
        <v>106</v>
      </c>
      <c r="H13" s="281"/>
      <c r="I13" s="282">
        <v>3</v>
      </c>
      <c r="J13" s="276">
        <v>418468.35</v>
      </c>
      <c r="K13" s="276">
        <v>418468.35</v>
      </c>
      <c r="L13" s="283">
        <v>207629.17</v>
      </c>
    </row>
    <row r="14" spans="1:12" ht="36" x14ac:dyDescent="0.2">
      <c r="A14" s="27" t="s">
        <v>131</v>
      </c>
      <c r="B14" s="14" t="s">
        <v>96</v>
      </c>
      <c r="C14" s="13" t="s">
        <v>132</v>
      </c>
      <c r="D14" s="276">
        <v>4277900</v>
      </c>
      <c r="E14" s="276">
        <v>0</v>
      </c>
      <c r="F14" s="276">
        <v>4277900</v>
      </c>
      <c r="G14" s="281" t="s">
        <v>106</v>
      </c>
      <c r="H14" s="281"/>
      <c r="I14" s="282">
        <v>3</v>
      </c>
      <c r="J14" s="276">
        <v>19526597.859999999</v>
      </c>
      <c r="K14" s="276">
        <v>19524810.280000001</v>
      </c>
      <c r="L14" s="283">
        <v>15932404.960000001</v>
      </c>
    </row>
    <row r="15" spans="1:12" ht="36" x14ac:dyDescent="0.2">
      <c r="A15" s="28" t="s">
        <v>133</v>
      </c>
      <c r="B15" s="15" t="s">
        <v>87</v>
      </c>
      <c r="C15" s="29" t="s">
        <v>134</v>
      </c>
      <c r="D15" s="277">
        <v>24840333</v>
      </c>
      <c r="E15" s="277">
        <v>0</v>
      </c>
      <c r="F15" s="276">
        <v>24840333</v>
      </c>
      <c r="G15" s="281" t="s">
        <v>106</v>
      </c>
      <c r="H15" s="281"/>
      <c r="I15" s="282">
        <v>3</v>
      </c>
      <c r="J15" s="276">
        <v>31934045.789999999</v>
      </c>
      <c r="K15" s="276">
        <v>30747240.970000003</v>
      </c>
      <c r="L15" s="283">
        <v>26690570.760000002</v>
      </c>
    </row>
    <row r="16" spans="1:12" ht="36" x14ac:dyDescent="0.2">
      <c r="A16" s="27" t="s">
        <v>135</v>
      </c>
      <c r="B16" s="15" t="s">
        <v>101</v>
      </c>
      <c r="C16" s="29" t="s">
        <v>136</v>
      </c>
      <c r="D16" s="276">
        <v>2022813</v>
      </c>
      <c r="E16" s="276">
        <v>0</v>
      </c>
      <c r="F16" s="276">
        <v>2022813</v>
      </c>
      <c r="G16" s="281" t="s">
        <v>106</v>
      </c>
      <c r="H16" s="281"/>
      <c r="I16" s="282">
        <v>1</v>
      </c>
      <c r="J16" s="276">
        <v>6990458.46</v>
      </c>
      <c r="K16" s="276">
        <v>6930165.7300000004</v>
      </c>
      <c r="L16" s="283">
        <v>5197624.29</v>
      </c>
    </row>
    <row r="17" spans="1:12" ht="60" x14ac:dyDescent="0.2">
      <c r="A17" s="26" t="s">
        <v>123</v>
      </c>
      <c r="B17" s="8" t="s">
        <v>124</v>
      </c>
      <c r="C17" s="10" t="s">
        <v>125</v>
      </c>
      <c r="D17" s="276">
        <v>21386500</v>
      </c>
      <c r="E17" s="276">
        <v>1258030</v>
      </c>
      <c r="F17" s="276">
        <v>22644530</v>
      </c>
      <c r="G17" s="281" t="s">
        <v>106</v>
      </c>
      <c r="H17" s="281"/>
      <c r="I17" s="282">
        <v>5</v>
      </c>
      <c r="J17" s="276">
        <v>20448909.210000001</v>
      </c>
      <c r="K17" s="276">
        <v>20448909.210000001</v>
      </c>
      <c r="L17" s="283">
        <v>17381566.329999998</v>
      </c>
    </row>
    <row r="18" spans="1:12" ht="64.5" customHeight="1" x14ac:dyDescent="0.2">
      <c r="A18" s="55" t="s">
        <v>209</v>
      </c>
      <c r="B18" s="54" t="s">
        <v>124</v>
      </c>
      <c r="C18" s="126" t="s">
        <v>225</v>
      </c>
      <c r="D18" s="151">
        <v>4052138.89</v>
      </c>
      <c r="E18" s="151">
        <v>238361.11</v>
      </c>
      <c r="F18" s="151">
        <v>4290500</v>
      </c>
      <c r="G18" s="285" t="s">
        <v>106</v>
      </c>
      <c r="H18" s="281"/>
      <c r="I18" s="282">
        <v>0</v>
      </c>
      <c r="J18" s="276">
        <v>0</v>
      </c>
      <c r="K18" s="276">
        <v>0</v>
      </c>
      <c r="L18" s="283">
        <v>0</v>
      </c>
    </row>
    <row r="19" spans="1:12" ht="60" customHeight="1" x14ac:dyDescent="0.2">
      <c r="A19" s="130" t="s">
        <v>212</v>
      </c>
      <c r="B19" s="52" t="s">
        <v>175</v>
      </c>
      <c r="C19" s="126" t="s">
        <v>213</v>
      </c>
      <c r="D19" s="278">
        <v>8253947.3700000001</v>
      </c>
      <c r="E19" s="279">
        <v>971052.63</v>
      </c>
      <c r="F19" s="278" t="s">
        <v>214</v>
      </c>
      <c r="G19" s="286" t="s">
        <v>106</v>
      </c>
      <c r="H19" s="286"/>
      <c r="I19" s="285">
        <v>13</v>
      </c>
      <c r="J19" s="151">
        <v>9554469</v>
      </c>
      <c r="K19" s="151">
        <v>9554469</v>
      </c>
      <c r="L19" s="152">
        <v>8121298.6200000001</v>
      </c>
    </row>
    <row r="20" spans="1:12" ht="60" customHeight="1" x14ac:dyDescent="0.2">
      <c r="A20" s="130" t="s">
        <v>211</v>
      </c>
      <c r="B20" s="53" t="s">
        <v>124</v>
      </c>
      <c r="C20" s="126" t="s">
        <v>210</v>
      </c>
      <c r="D20" s="151">
        <v>4052800</v>
      </c>
      <c r="E20" s="279">
        <v>238400</v>
      </c>
      <c r="F20" s="151">
        <v>4291200</v>
      </c>
      <c r="G20" s="286" t="s">
        <v>106</v>
      </c>
      <c r="H20" s="286"/>
      <c r="I20" s="285">
        <v>1</v>
      </c>
      <c r="J20" s="287">
        <v>4588960</v>
      </c>
      <c r="K20" s="287">
        <v>4588960</v>
      </c>
      <c r="L20" s="288">
        <v>3900616</v>
      </c>
    </row>
    <row r="21" spans="1:12" ht="60" customHeight="1" x14ac:dyDescent="0.2">
      <c r="A21" s="130" t="s">
        <v>216</v>
      </c>
      <c r="B21" s="131" t="s">
        <v>176</v>
      </c>
      <c r="C21" s="126" t="s">
        <v>215</v>
      </c>
      <c r="D21" s="151">
        <v>4000000</v>
      </c>
      <c r="E21" s="151">
        <v>470588</v>
      </c>
      <c r="F21" s="151">
        <v>4470588</v>
      </c>
      <c r="G21" s="286" t="s">
        <v>106</v>
      </c>
      <c r="H21" s="286"/>
      <c r="I21" s="285">
        <v>1</v>
      </c>
      <c r="J21" s="287">
        <v>9784047.0899999999</v>
      </c>
      <c r="K21" s="287">
        <v>4640523.38</v>
      </c>
      <c r="L21" s="288">
        <v>3880869.7</v>
      </c>
    </row>
    <row r="22" spans="1:12" ht="36" x14ac:dyDescent="0.2">
      <c r="A22" s="130" t="s">
        <v>217</v>
      </c>
      <c r="B22" s="131" t="s">
        <v>177</v>
      </c>
      <c r="C22" s="126" t="s">
        <v>218</v>
      </c>
      <c r="D22" s="151">
        <v>1992987.21</v>
      </c>
      <c r="E22" s="151">
        <v>352942</v>
      </c>
      <c r="F22" s="151">
        <f>SUM(D22:E22)</f>
        <v>2345929.21</v>
      </c>
      <c r="G22" s="286" t="s">
        <v>106</v>
      </c>
      <c r="H22" s="286"/>
      <c r="I22" s="285">
        <v>1</v>
      </c>
      <c r="J22" s="287">
        <v>3144084</v>
      </c>
      <c r="K22" s="287">
        <v>3142854</v>
      </c>
      <c r="L22" s="288">
        <v>1992987.21</v>
      </c>
    </row>
    <row r="23" spans="1:12" ht="36" x14ac:dyDescent="0.2">
      <c r="A23" s="134" t="s">
        <v>668</v>
      </c>
      <c r="B23" s="133" t="s">
        <v>180</v>
      </c>
      <c r="C23" s="126" t="s">
        <v>669</v>
      </c>
      <c r="D23" s="276">
        <v>4256699.99</v>
      </c>
      <c r="E23" s="276">
        <v>250394.12</v>
      </c>
      <c r="F23" s="276">
        <v>4507094.1100000003</v>
      </c>
      <c r="G23" s="281" t="s">
        <v>106</v>
      </c>
      <c r="H23" s="289"/>
      <c r="I23" s="282">
        <v>1</v>
      </c>
      <c r="J23" s="276">
        <v>4439110.4000000004</v>
      </c>
      <c r="K23" s="276">
        <v>4439110.4000000004</v>
      </c>
      <c r="L23" s="283">
        <v>3773243.84</v>
      </c>
    </row>
    <row r="24" spans="1:12" ht="36.75" thickBot="1" x14ac:dyDescent="0.25">
      <c r="A24" s="135" t="s">
        <v>670</v>
      </c>
      <c r="B24" s="136" t="s">
        <v>646</v>
      </c>
      <c r="C24" s="132" t="s">
        <v>671</v>
      </c>
      <c r="D24" s="280">
        <v>9024086.1999999993</v>
      </c>
      <c r="E24" s="280">
        <v>1061657.2</v>
      </c>
      <c r="F24" s="280">
        <v>10085743.4</v>
      </c>
      <c r="G24" s="290" t="s">
        <v>106</v>
      </c>
      <c r="H24" s="291"/>
      <c r="I24" s="292">
        <v>1</v>
      </c>
      <c r="J24" s="280">
        <v>10607597.439999999</v>
      </c>
      <c r="K24" s="280">
        <v>10607597.439999999</v>
      </c>
      <c r="L24" s="293">
        <v>9016457.8200000003</v>
      </c>
    </row>
  </sheetData>
  <autoFilter ref="A5:L5" xr:uid="{6BA1AF77-2045-431E-A3D2-B09486B7B8EF}"/>
  <customSheetViews>
    <customSheetView guid="{F5C7F060-2BC0-4471-B68B-A8AB8288C17C}" scale="85" showPageBreaks="1" printArea="1" view="pageBreakPreview">
      <selection activeCell="A14" sqref="A14:A19"/>
      <pageMargins left="0.7" right="0.7" top="0.75" bottom="0.75" header="0.3" footer="0.3"/>
      <pageSetup paperSize="9" scale="26" orientation="portrait" r:id="rId1"/>
    </customSheetView>
    <customSheetView guid="{53A95D2C-5DB3-495C-A006-F4CED60D276C}" scale="85" showPageBreaks="1" printArea="1" view="pageBreakPreview" topLeftCell="A10">
      <selection activeCell="J7" sqref="J7:L7"/>
      <pageMargins left="0.7" right="0.7" top="0.75" bottom="0.75" header="0.3" footer="0.3"/>
      <pageSetup paperSize="9" scale="26" orientation="portrait" r:id="rId2"/>
    </customSheetView>
    <customSheetView guid="{C830DC91-FBC4-4B32-970A-CCB3B5C8C1AA}" scale="85" showPageBreaks="1" printArea="1" view="pageBreakPreview" topLeftCell="A10">
      <selection activeCell="J7" sqref="J7:L7"/>
      <pageMargins left="0.7" right="0.7" top="0.75" bottom="0.75" header="0.3" footer="0.3"/>
      <pageSetup paperSize="9" scale="26" orientation="portrait" r:id="rId3"/>
    </customSheetView>
    <customSheetView guid="{4AC47DA5-25C9-48BD-BF26-985CC45EA326}" scale="85" showPageBreaks="1" printArea="1" view="pageBreakPreview" topLeftCell="A13">
      <selection activeCell="F18" sqref="F18"/>
      <pageMargins left="0.7" right="0.7" top="0.75" bottom="0.75" header="0.3" footer="0.3"/>
      <pageSetup paperSize="9" scale="26" orientation="portrait" r:id="rId4"/>
    </customSheetView>
  </customSheetViews>
  <phoneticPr fontId="13" type="noConversion"/>
  <hyperlinks>
    <hyperlink ref="C6" r:id="rId5" xr:uid="{00000000-0004-0000-0200-000000000000}"/>
    <hyperlink ref="C8" r:id="rId6" xr:uid="{00000000-0004-0000-0200-000001000000}"/>
    <hyperlink ref="C7" r:id="rId7" xr:uid="{00000000-0004-0000-0200-000002000000}"/>
    <hyperlink ref="C9" r:id="rId8" xr:uid="{00000000-0004-0000-0200-000003000000}"/>
    <hyperlink ref="C10" r:id="rId9" xr:uid="{00000000-0004-0000-0200-000004000000}"/>
    <hyperlink ref="C17" r:id="rId10" xr:uid="{00000000-0004-0000-0200-000005000000}"/>
    <hyperlink ref="C22" r:id="rId11" xr:uid="{00000000-0004-0000-0200-000006000000}"/>
    <hyperlink ref="C20" r:id="rId12" xr:uid="{00000000-0004-0000-0200-000007000000}"/>
    <hyperlink ref="C18" r:id="rId13" xr:uid="{00000000-0004-0000-0200-000008000000}"/>
    <hyperlink ref="C23" r:id="rId14" xr:uid="{00000000-0004-0000-0200-000009000000}"/>
    <hyperlink ref="C24" r:id="rId15" xr:uid="{00000000-0004-0000-0200-00000A000000}"/>
  </hyperlinks>
  <pageMargins left="0.11811023622047245" right="0.11811023622047245" top="0.11811023622047245" bottom="0.11811023622047245" header="0.31496062992125984" footer="0.31496062992125984"/>
  <pageSetup paperSize="9" scale="55" orientation="landscape" r:id="rId16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J10"/>
  <sheetViews>
    <sheetView zoomScaleNormal="100" zoomScaleSheetLayoutView="100" workbookViewId="0">
      <selection activeCell="G9" sqref="G9"/>
    </sheetView>
  </sheetViews>
  <sheetFormatPr defaultColWidth="9.140625" defaultRowHeight="12" x14ac:dyDescent="0.2"/>
  <cols>
    <col min="1" max="1" width="28.42578125" style="2" customWidth="1"/>
    <col min="2" max="3" width="23.28515625" style="2" customWidth="1"/>
    <col min="4" max="4" width="18" style="2" bestFit="1" customWidth="1"/>
    <col min="5" max="5" width="18" style="2" customWidth="1"/>
    <col min="6" max="6" width="16.85546875" style="2" customWidth="1"/>
    <col min="7" max="7" width="28.7109375" style="2" bestFit="1" customWidth="1"/>
    <col min="8" max="8" width="21.42578125" style="2" customWidth="1"/>
    <col min="9" max="9" width="16.42578125" style="2" customWidth="1"/>
    <col min="10" max="10" width="16.85546875" style="2" customWidth="1"/>
    <col min="11" max="16384" width="9.140625" style="2"/>
  </cols>
  <sheetData>
    <row r="1" spans="1:10" ht="15" customHeight="1" x14ac:dyDescent="0.2">
      <c r="A1" s="7" t="s">
        <v>44</v>
      </c>
      <c r="B1" s="4"/>
    </row>
    <row r="2" spans="1:10" ht="15" customHeight="1" x14ac:dyDescent="0.2">
      <c r="A2" s="4"/>
      <c r="B2" s="4"/>
      <c r="C2" s="4"/>
    </row>
    <row r="3" spans="1:10" ht="15" customHeight="1" x14ac:dyDescent="0.2">
      <c r="A3" s="7" t="s">
        <v>208</v>
      </c>
      <c r="B3" s="4"/>
      <c r="C3" s="4"/>
      <c r="I3" s="209"/>
      <c r="J3" s="209"/>
    </row>
    <row r="4" spans="1:10" ht="15" customHeight="1" thickBot="1" x14ac:dyDescent="0.25">
      <c r="A4" s="4"/>
      <c r="B4" s="4"/>
      <c r="C4" s="4"/>
    </row>
    <row r="5" spans="1:10" s="7" customFormat="1" ht="72" x14ac:dyDescent="0.2">
      <c r="A5" s="122" t="s">
        <v>18</v>
      </c>
      <c r="B5" s="123" t="s">
        <v>19</v>
      </c>
      <c r="C5" s="123" t="s">
        <v>690</v>
      </c>
      <c r="D5" s="123" t="s">
        <v>22</v>
      </c>
      <c r="E5" s="123" t="s">
        <v>23</v>
      </c>
      <c r="F5" s="123" t="s">
        <v>21</v>
      </c>
      <c r="G5" s="123" t="s">
        <v>20</v>
      </c>
      <c r="H5" s="123" t="s">
        <v>24</v>
      </c>
      <c r="I5" s="123" t="s">
        <v>25</v>
      </c>
      <c r="J5" s="123" t="s">
        <v>26</v>
      </c>
    </row>
    <row r="6" spans="1:10" ht="108" x14ac:dyDescent="0.2">
      <c r="A6" s="125" t="s">
        <v>117</v>
      </c>
      <c r="B6" s="126" t="s">
        <v>118</v>
      </c>
      <c r="C6" s="148" t="s">
        <v>65</v>
      </c>
      <c r="D6" s="52" t="s">
        <v>116</v>
      </c>
      <c r="E6" s="52" t="s">
        <v>81</v>
      </c>
      <c r="F6" s="150">
        <v>43069</v>
      </c>
      <c r="G6" s="150">
        <v>43089</v>
      </c>
      <c r="H6" s="151">
        <v>85948382.180000007</v>
      </c>
      <c r="I6" s="151">
        <v>85022797.849999994</v>
      </c>
      <c r="J6" s="152">
        <v>72269378.159999996</v>
      </c>
    </row>
    <row r="7" spans="1:10" s="5" customFormat="1" ht="84" x14ac:dyDescent="0.2">
      <c r="A7" s="125" t="s">
        <v>220</v>
      </c>
      <c r="B7" s="127" t="s">
        <v>219</v>
      </c>
      <c r="C7" s="148" t="s">
        <v>84</v>
      </c>
      <c r="D7" s="52" t="s">
        <v>116</v>
      </c>
      <c r="E7" s="128" t="s">
        <v>85</v>
      </c>
      <c r="F7" s="153">
        <v>43167</v>
      </c>
      <c r="G7" s="153">
        <v>43738</v>
      </c>
      <c r="H7" s="154">
        <v>25244694.02</v>
      </c>
      <c r="I7" s="154">
        <v>25244694.02</v>
      </c>
      <c r="J7" s="155">
        <v>21457989.890000001</v>
      </c>
    </row>
    <row r="8" spans="1:10" ht="108" x14ac:dyDescent="0.2">
      <c r="A8" s="125" t="s">
        <v>119</v>
      </c>
      <c r="B8" s="126" t="s">
        <v>120</v>
      </c>
      <c r="C8" s="148" t="s">
        <v>61</v>
      </c>
      <c r="D8" s="52" t="s">
        <v>121</v>
      </c>
      <c r="E8" s="52" t="s">
        <v>62</v>
      </c>
      <c r="F8" s="150">
        <v>42909</v>
      </c>
      <c r="G8" s="150">
        <v>42913</v>
      </c>
      <c r="H8" s="151">
        <v>218444608.53999999</v>
      </c>
      <c r="I8" s="151">
        <v>195417455.68000001</v>
      </c>
      <c r="J8" s="152">
        <v>166104837.28999999</v>
      </c>
    </row>
    <row r="9" spans="1:10" ht="150.75" customHeight="1" thickBot="1" x14ac:dyDescent="0.25">
      <c r="A9" s="129" t="s">
        <v>672</v>
      </c>
      <c r="B9" s="132" t="s">
        <v>673</v>
      </c>
      <c r="C9" s="149" t="s">
        <v>179</v>
      </c>
      <c r="D9" s="146" t="s">
        <v>674</v>
      </c>
      <c r="E9" s="48" t="s">
        <v>675</v>
      </c>
      <c r="F9" s="156">
        <v>44025</v>
      </c>
      <c r="G9" s="156">
        <v>44096</v>
      </c>
      <c r="H9" s="157">
        <v>139700123.25999999</v>
      </c>
      <c r="I9" s="157">
        <v>136564636.40000001</v>
      </c>
      <c r="J9" s="158">
        <v>110617355.48</v>
      </c>
    </row>
    <row r="10" spans="1:10" x14ac:dyDescent="0.2">
      <c r="H10" s="16"/>
    </row>
  </sheetData>
  <autoFilter ref="A5:J5" xr:uid="{E96A4D72-6546-466B-9525-C6957F9AD0DD}"/>
  <customSheetViews>
    <customSheetView guid="{F5C7F060-2BC0-4471-B68B-A8AB8288C17C}" scale="85" showPageBreaks="1" printArea="1" view="pageBreakPreview">
      <selection activeCell="C11" sqref="C11"/>
      <pageMargins left="0.7" right="0.7" top="0.75" bottom="0.75" header="0.3" footer="0.3"/>
      <pageSetup paperSize="9" scale="26" orientation="portrait" r:id="rId1"/>
    </customSheetView>
    <customSheetView guid="{53A95D2C-5DB3-495C-A006-F4CED60D276C}" scale="85" showPageBreaks="1" printArea="1" view="pageBreakPreview">
      <selection activeCell="F38" sqref="F38"/>
      <pageMargins left="0.7" right="0.7" top="0.75" bottom="0.75" header="0.3" footer="0.3"/>
      <pageSetup paperSize="9" scale="26" orientation="portrait" r:id="rId2"/>
    </customSheetView>
    <customSheetView guid="{C830DC91-FBC4-4B32-970A-CCB3B5C8C1AA}" scale="85" showPageBreaks="1" printArea="1" view="pageBreakPreview">
      <selection activeCell="F38" sqref="F38"/>
      <pageMargins left="0.7" right="0.7" top="0.75" bottom="0.75" header="0.3" footer="0.3"/>
      <pageSetup paperSize="9" scale="26" orientation="portrait" r:id="rId3"/>
    </customSheetView>
    <customSheetView guid="{4AC47DA5-25C9-48BD-BF26-985CC45EA326}" scale="85" showPageBreaks="1" printArea="1" view="pageBreakPreview">
      <selection activeCell="F38" sqref="F38"/>
      <pageMargins left="0.7" right="0.7" top="0.75" bottom="0.75" header="0.3" footer="0.3"/>
      <pageSetup paperSize="9" scale="26" orientation="portrait" r:id="rId4"/>
    </customSheetView>
  </customSheetViews>
  <mergeCells count="1">
    <mergeCell ref="I3:J3"/>
  </mergeCells>
  <hyperlinks>
    <hyperlink ref="B6" r:id="rId5" xr:uid="{00000000-0004-0000-0300-000000000000}"/>
    <hyperlink ref="B8" r:id="rId6" xr:uid="{00000000-0004-0000-0300-000001000000}"/>
    <hyperlink ref="B7" r:id="rId7" xr:uid="{00000000-0004-0000-0300-000002000000}"/>
    <hyperlink ref="B9" r:id="rId8" xr:uid="{00000000-0004-0000-0300-000003000000}"/>
  </hyperlinks>
  <pageMargins left="0.7" right="0.7" top="0.75" bottom="0.75" header="0.3" footer="0.3"/>
  <pageSetup paperSize="9" scale="26" orientation="portrait" r:id="rId9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CY295"/>
  <sheetViews>
    <sheetView zoomScale="70" zoomScaleNormal="70" zoomScaleSheetLayoutView="70" workbookViewId="0">
      <pane xSplit="1" ySplit="7" topLeftCell="B8" activePane="bottomRight" state="frozen"/>
      <selection pane="topRight" activeCell="B1" sqref="B1"/>
      <selection pane="bottomLeft" activeCell="A5" sqref="A5"/>
      <selection pane="bottomRight" activeCell="K8" sqref="K8"/>
    </sheetView>
  </sheetViews>
  <sheetFormatPr defaultRowHeight="15" x14ac:dyDescent="0.25"/>
  <cols>
    <col min="1" max="1" width="18.7109375" style="74" customWidth="1"/>
    <col min="2" max="2" width="14.42578125" customWidth="1"/>
    <col min="3" max="3" width="15" customWidth="1"/>
    <col min="4" max="4" width="12.5703125" customWidth="1"/>
    <col min="5" max="5" width="12.140625" customWidth="1"/>
    <col min="6" max="6" width="13.85546875" customWidth="1"/>
    <col min="7" max="7" width="15.5703125" customWidth="1"/>
    <col min="8" max="8" width="13.28515625" customWidth="1"/>
    <col min="9" max="9" width="46.42578125" customWidth="1"/>
    <col min="10" max="10" width="20.85546875" customWidth="1"/>
    <col min="11" max="11" width="50.42578125" customWidth="1"/>
    <col min="12" max="12" width="19" customWidth="1"/>
    <col min="13" max="13" width="32.5703125" customWidth="1"/>
    <col min="14" max="14" width="16.85546875" customWidth="1"/>
    <col min="15" max="15" width="15.85546875" bestFit="1" customWidth="1"/>
    <col min="16" max="16" width="16.7109375" customWidth="1"/>
    <col min="17" max="17" width="19.42578125" customWidth="1"/>
    <col min="18" max="18" width="37.85546875" style="74" customWidth="1"/>
    <col min="19" max="19" width="12.5703125" customWidth="1"/>
    <col min="22" max="22" width="10.85546875" customWidth="1"/>
    <col min="23" max="23" width="13.28515625" customWidth="1"/>
    <col min="24" max="24" width="11.7109375" customWidth="1"/>
    <col min="25" max="25" width="18.140625" customWidth="1"/>
    <col min="26" max="26" width="99.7109375" style="75" customWidth="1"/>
    <col min="28" max="28" width="16.5703125" customWidth="1"/>
    <col min="30" max="30" width="6.5703125" customWidth="1"/>
  </cols>
  <sheetData>
    <row r="1" spans="1:32" s="33" customFormat="1" x14ac:dyDescent="0.25">
      <c r="A1" s="7" t="s">
        <v>44</v>
      </c>
      <c r="R1" s="76"/>
      <c r="Z1" s="77"/>
    </row>
    <row r="2" spans="1:32" s="33" customFormat="1" x14ac:dyDescent="0.25">
      <c r="A2" s="76"/>
      <c r="R2" s="76"/>
      <c r="Z2" s="77"/>
    </row>
    <row r="3" spans="1:32" s="79" customFormat="1" x14ac:dyDescent="0.25">
      <c r="A3" s="78" t="s">
        <v>652</v>
      </c>
      <c r="H3" s="80"/>
      <c r="N3" s="81"/>
      <c r="O3" s="81"/>
      <c r="P3" s="81"/>
      <c r="Q3" s="81"/>
      <c r="R3" s="78"/>
      <c r="Z3" s="82"/>
    </row>
    <row r="4" spans="1:32" s="33" customFormat="1" x14ac:dyDescent="0.25">
      <c r="A4" s="76"/>
      <c r="R4" s="76"/>
      <c r="Z4" s="77"/>
    </row>
    <row r="5" spans="1:32" ht="66.75" customHeight="1" x14ac:dyDescent="0.25">
      <c r="A5" s="260" t="s">
        <v>226</v>
      </c>
      <c r="B5" s="260" t="s">
        <v>227</v>
      </c>
      <c r="C5" s="260" t="s">
        <v>228</v>
      </c>
      <c r="D5" s="192" t="s">
        <v>229</v>
      </c>
      <c r="E5" s="260" t="s">
        <v>230</v>
      </c>
      <c r="F5" s="260" t="s">
        <v>231</v>
      </c>
      <c r="G5" s="260" t="s">
        <v>232</v>
      </c>
      <c r="H5" s="260" t="s">
        <v>233</v>
      </c>
      <c r="I5" s="260" t="s">
        <v>234</v>
      </c>
      <c r="J5" s="260" t="s">
        <v>235</v>
      </c>
      <c r="K5" s="260" t="s">
        <v>236</v>
      </c>
      <c r="L5" s="260" t="s">
        <v>237</v>
      </c>
      <c r="M5" s="260" t="s">
        <v>5</v>
      </c>
      <c r="N5" s="262" t="s">
        <v>238</v>
      </c>
      <c r="O5" s="263"/>
      <c r="P5" s="262" t="s">
        <v>239</v>
      </c>
      <c r="Q5" s="263"/>
      <c r="R5" s="260" t="s">
        <v>240</v>
      </c>
      <c r="S5" s="193" t="s">
        <v>241</v>
      </c>
      <c r="T5" s="262" t="s">
        <v>242</v>
      </c>
      <c r="U5" s="263"/>
      <c r="V5" s="193" t="s">
        <v>243</v>
      </c>
      <c r="W5" s="193" t="s">
        <v>244</v>
      </c>
      <c r="X5" s="193" t="s">
        <v>245</v>
      </c>
      <c r="Y5" s="193" t="s">
        <v>246</v>
      </c>
      <c r="Z5" s="193" t="s">
        <v>247</v>
      </c>
      <c r="AD5" s="56" t="s">
        <v>248</v>
      </c>
      <c r="AE5" s="57"/>
      <c r="AF5" s="57"/>
    </row>
    <row r="6" spans="1:32" s="58" customFormat="1" ht="24.4" customHeight="1" x14ac:dyDescent="0.25">
      <c r="A6" s="261"/>
      <c r="B6" s="261"/>
      <c r="C6" s="261"/>
      <c r="D6" s="193" t="s">
        <v>249</v>
      </c>
      <c r="E6" s="261"/>
      <c r="F6" s="261"/>
      <c r="G6" s="261"/>
      <c r="H6" s="261"/>
      <c r="I6" s="261"/>
      <c r="J6" s="261"/>
      <c r="K6" s="261"/>
      <c r="L6" s="261"/>
      <c r="M6" s="261"/>
      <c r="N6" s="193" t="s">
        <v>6</v>
      </c>
      <c r="O6" s="193" t="s">
        <v>7</v>
      </c>
      <c r="P6" s="193" t="s">
        <v>6</v>
      </c>
      <c r="Q6" s="193" t="s">
        <v>7</v>
      </c>
      <c r="R6" s="261"/>
      <c r="S6" s="193" t="s">
        <v>249</v>
      </c>
      <c r="T6" s="193" t="s">
        <v>249</v>
      </c>
      <c r="U6" s="193" t="s">
        <v>250</v>
      </c>
      <c r="V6" s="193" t="s">
        <v>249</v>
      </c>
      <c r="W6" s="193" t="s">
        <v>249</v>
      </c>
      <c r="X6" s="193" t="s">
        <v>249</v>
      </c>
      <c r="Y6" s="193"/>
      <c r="Z6" s="193"/>
      <c r="AD6" s="56" t="s">
        <v>251</v>
      </c>
      <c r="AE6" s="56"/>
      <c r="AF6" s="56"/>
    </row>
    <row r="7" spans="1:32" s="58" customFormat="1" ht="19.149999999999999" customHeight="1" x14ac:dyDescent="0.25">
      <c r="A7" s="194">
        <v>1</v>
      </c>
      <c r="B7" s="194">
        <v>2</v>
      </c>
      <c r="C7" s="194">
        <v>3</v>
      </c>
      <c r="D7" s="195">
        <v>4</v>
      </c>
      <c r="E7" s="194">
        <v>5</v>
      </c>
      <c r="F7" s="194">
        <v>6</v>
      </c>
      <c r="G7" s="196">
        <v>7</v>
      </c>
      <c r="H7" s="196">
        <v>8</v>
      </c>
      <c r="I7" s="194">
        <v>9</v>
      </c>
      <c r="J7" s="194">
        <v>10</v>
      </c>
      <c r="K7" s="196">
        <v>11</v>
      </c>
      <c r="L7" s="196">
        <v>12</v>
      </c>
      <c r="M7" s="196">
        <v>13</v>
      </c>
      <c r="N7" s="197">
        <v>14</v>
      </c>
      <c r="O7" s="197">
        <v>15</v>
      </c>
      <c r="P7" s="197">
        <v>16</v>
      </c>
      <c r="Q7" s="197">
        <v>17</v>
      </c>
      <c r="R7" s="196">
        <v>18</v>
      </c>
      <c r="S7" s="197">
        <v>19</v>
      </c>
      <c r="T7" s="197">
        <v>20</v>
      </c>
      <c r="U7" s="197">
        <v>21</v>
      </c>
      <c r="V7" s="197">
        <v>22</v>
      </c>
      <c r="W7" s="197">
        <v>23</v>
      </c>
      <c r="X7" s="197">
        <v>24</v>
      </c>
      <c r="Y7" s="197">
        <v>25</v>
      </c>
      <c r="Z7" s="198">
        <v>26</v>
      </c>
      <c r="AD7" s="56" t="s">
        <v>252</v>
      </c>
      <c r="AE7" s="56"/>
      <c r="AF7" s="56"/>
    </row>
    <row r="8" spans="1:32" s="61" customFormat="1" ht="54" customHeight="1" x14ac:dyDescent="0.25">
      <c r="A8" s="210" t="s">
        <v>253</v>
      </c>
      <c r="B8" s="213" t="s">
        <v>149</v>
      </c>
      <c r="C8" s="221" t="s">
        <v>254</v>
      </c>
      <c r="D8" s="213" t="s">
        <v>255</v>
      </c>
      <c r="E8" s="213"/>
      <c r="F8" s="213"/>
      <c r="G8" s="186" t="s">
        <v>256</v>
      </c>
      <c r="H8" s="185" t="s">
        <v>257</v>
      </c>
      <c r="I8" s="186"/>
      <c r="J8" s="185"/>
      <c r="K8" s="89"/>
      <c r="L8" s="89"/>
      <c r="M8" s="221" t="s">
        <v>676</v>
      </c>
      <c r="N8" s="87">
        <v>73141299.180000007</v>
      </c>
      <c r="O8" s="87">
        <v>8126811.0700000003</v>
      </c>
      <c r="P8" s="87">
        <v>73141299.180000007</v>
      </c>
      <c r="Q8" s="87">
        <v>8126811.0700000003</v>
      </c>
      <c r="R8" s="210" t="s">
        <v>258</v>
      </c>
      <c r="S8" s="88" t="s">
        <v>259</v>
      </c>
      <c r="T8" s="88" t="s">
        <v>259</v>
      </c>
      <c r="U8" s="121">
        <f>SUM(U9:U36)</f>
        <v>145</v>
      </c>
      <c r="V8" s="184" t="s">
        <v>259</v>
      </c>
      <c r="W8" s="88" t="s">
        <v>255</v>
      </c>
      <c r="X8" s="184" t="s">
        <v>259</v>
      </c>
      <c r="Y8" s="90" t="s">
        <v>251</v>
      </c>
      <c r="Z8" s="210" t="s">
        <v>653</v>
      </c>
      <c r="AA8" s="59"/>
      <c r="AB8" s="60"/>
    </row>
    <row r="9" spans="1:32" s="62" customFormat="1" ht="22.5" customHeight="1" x14ac:dyDescent="0.25">
      <c r="A9" s="211"/>
      <c r="B9" s="214"/>
      <c r="C9" s="222"/>
      <c r="D9" s="214"/>
      <c r="E9" s="214"/>
      <c r="F9" s="214"/>
      <c r="G9" s="221"/>
      <c r="H9" s="213"/>
      <c r="I9" s="186" t="s">
        <v>260</v>
      </c>
      <c r="J9" s="185" t="s">
        <v>261</v>
      </c>
      <c r="K9" s="89"/>
      <c r="L9" s="89"/>
      <c r="M9" s="222"/>
      <c r="N9" s="91"/>
      <c r="O9" s="91"/>
      <c r="P9" s="91"/>
      <c r="Q9" s="91"/>
      <c r="R9" s="211"/>
      <c r="S9" s="88" t="s">
        <v>259</v>
      </c>
      <c r="T9" s="88" t="s">
        <v>259</v>
      </c>
      <c r="U9" s="88">
        <v>49</v>
      </c>
      <c r="V9" s="184" t="s">
        <v>259</v>
      </c>
      <c r="W9" s="88" t="s">
        <v>255</v>
      </c>
      <c r="X9" s="184" t="s">
        <v>259</v>
      </c>
      <c r="Y9" s="90"/>
      <c r="Z9" s="211"/>
      <c r="AA9" s="59"/>
      <c r="AB9" s="60"/>
    </row>
    <row r="10" spans="1:32" s="62" customFormat="1" ht="22.5" customHeight="1" x14ac:dyDescent="0.25">
      <c r="A10" s="211"/>
      <c r="B10" s="214"/>
      <c r="C10" s="222"/>
      <c r="D10" s="214"/>
      <c r="E10" s="214"/>
      <c r="F10" s="214"/>
      <c r="G10" s="222"/>
      <c r="H10" s="214"/>
      <c r="I10" s="186" t="s">
        <v>262</v>
      </c>
      <c r="J10" s="185" t="s">
        <v>263</v>
      </c>
      <c r="K10" s="89"/>
      <c r="L10" s="89"/>
      <c r="M10" s="222"/>
      <c r="N10" s="91"/>
      <c r="O10" s="91"/>
      <c r="P10" s="91"/>
      <c r="Q10" s="91"/>
      <c r="R10" s="211"/>
      <c r="S10" s="88" t="s">
        <v>259</v>
      </c>
      <c r="T10" s="88" t="s">
        <v>259</v>
      </c>
      <c r="U10" s="88">
        <v>1</v>
      </c>
      <c r="V10" s="184" t="s">
        <v>259</v>
      </c>
      <c r="W10" s="88" t="s">
        <v>255</v>
      </c>
      <c r="X10" s="184" t="s">
        <v>259</v>
      </c>
      <c r="Y10" s="90"/>
      <c r="Z10" s="211"/>
      <c r="AA10" s="59"/>
      <c r="AB10" s="60"/>
    </row>
    <row r="11" spans="1:32" s="62" customFormat="1" ht="22.5" customHeight="1" x14ac:dyDescent="0.25">
      <c r="A11" s="211"/>
      <c r="B11" s="214"/>
      <c r="C11" s="222"/>
      <c r="D11" s="214"/>
      <c r="E11" s="214"/>
      <c r="F11" s="214"/>
      <c r="G11" s="222"/>
      <c r="H11" s="214"/>
      <c r="I11" s="186" t="s">
        <v>264</v>
      </c>
      <c r="J11" s="185" t="s">
        <v>265</v>
      </c>
      <c r="K11" s="89"/>
      <c r="L11" s="89"/>
      <c r="M11" s="222"/>
      <c r="N11" s="91"/>
      <c r="O11" s="91"/>
      <c r="P11" s="91"/>
      <c r="Q11" s="91"/>
      <c r="R11" s="211"/>
      <c r="S11" s="88" t="s">
        <v>259</v>
      </c>
      <c r="T11" s="88" t="s">
        <v>259</v>
      </c>
      <c r="U11" s="88">
        <v>4</v>
      </c>
      <c r="V11" s="184" t="s">
        <v>259</v>
      </c>
      <c r="W11" s="88" t="s">
        <v>255</v>
      </c>
      <c r="X11" s="184" t="s">
        <v>259</v>
      </c>
      <c r="Y11" s="90"/>
      <c r="Z11" s="211"/>
      <c r="AA11" s="59"/>
      <c r="AB11" s="60"/>
    </row>
    <row r="12" spans="1:32" s="62" customFormat="1" ht="22.5" customHeight="1" x14ac:dyDescent="0.25">
      <c r="A12" s="211"/>
      <c r="B12" s="214"/>
      <c r="C12" s="222"/>
      <c r="D12" s="214"/>
      <c r="E12" s="214"/>
      <c r="F12" s="214"/>
      <c r="G12" s="222"/>
      <c r="H12" s="214"/>
      <c r="I12" s="186" t="s">
        <v>266</v>
      </c>
      <c r="J12" s="185" t="s">
        <v>267</v>
      </c>
      <c r="K12" s="89"/>
      <c r="L12" s="89"/>
      <c r="M12" s="222"/>
      <c r="N12" s="91"/>
      <c r="O12" s="91"/>
      <c r="P12" s="91"/>
      <c r="Q12" s="91"/>
      <c r="R12" s="211"/>
      <c r="S12" s="88" t="s">
        <v>259</v>
      </c>
      <c r="T12" s="88" t="s">
        <v>259</v>
      </c>
      <c r="U12" s="88">
        <v>6</v>
      </c>
      <c r="V12" s="184" t="s">
        <v>259</v>
      </c>
      <c r="W12" s="88" t="s">
        <v>255</v>
      </c>
      <c r="X12" s="184" t="s">
        <v>259</v>
      </c>
      <c r="Y12" s="90"/>
      <c r="Z12" s="211"/>
      <c r="AA12" s="59"/>
      <c r="AB12" s="60"/>
    </row>
    <row r="13" spans="1:32" s="62" customFormat="1" ht="22.5" customHeight="1" x14ac:dyDescent="0.25">
      <c r="A13" s="211"/>
      <c r="B13" s="214"/>
      <c r="C13" s="222"/>
      <c r="D13" s="214"/>
      <c r="E13" s="214"/>
      <c r="F13" s="214"/>
      <c r="G13" s="222"/>
      <c r="H13" s="214"/>
      <c r="I13" s="186" t="s">
        <v>268</v>
      </c>
      <c r="J13" s="185" t="s">
        <v>269</v>
      </c>
      <c r="K13" s="89"/>
      <c r="L13" s="89"/>
      <c r="M13" s="222"/>
      <c r="N13" s="91"/>
      <c r="O13" s="91"/>
      <c r="P13" s="91"/>
      <c r="Q13" s="91"/>
      <c r="R13" s="211"/>
      <c r="S13" s="88" t="s">
        <v>259</v>
      </c>
      <c r="T13" s="88" t="s">
        <v>259</v>
      </c>
      <c r="U13" s="88">
        <v>2</v>
      </c>
      <c r="V13" s="184" t="s">
        <v>259</v>
      </c>
      <c r="W13" s="88" t="s">
        <v>255</v>
      </c>
      <c r="X13" s="184" t="s">
        <v>259</v>
      </c>
      <c r="Y13" s="90"/>
      <c r="Z13" s="211"/>
      <c r="AA13" s="59"/>
      <c r="AB13" s="60"/>
    </row>
    <row r="14" spans="1:32" s="62" customFormat="1" ht="22.5" customHeight="1" x14ac:dyDescent="0.25">
      <c r="A14" s="211"/>
      <c r="B14" s="214"/>
      <c r="C14" s="222"/>
      <c r="D14" s="214"/>
      <c r="E14" s="214"/>
      <c r="F14" s="214"/>
      <c r="G14" s="222"/>
      <c r="H14" s="214"/>
      <c r="I14" s="186" t="s">
        <v>270</v>
      </c>
      <c r="J14" s="185" t="s">
        <v>271</v>
      </c>
      <c r="K14" s="89"/>
      <c r="L14" s="89"/>
      <c r="M14" s="222"/>
      <c r="N14" s="91"/>
      <c r="O14" s="91"/>
      <c r="P14" s="91"/>
      <c r="Q14" s="91"/>
      <c r="R14" s="211"/>
      <c r="S14" s="88" t="s">
        <v>259</v>
      </c>
      <c r="T14" s="88" t="s">
        <v>259</v>
      </c>
      <c r="U14" s="88">
        <v>3</v>
      </c>
      <c r="V14" s="184" t="s">
        <v>259</v>
      </c>
      <c r="W14" s="88" t="s">
        <v>255</v>
      </c>
      <c r="X14" s="184" t="s">
        <v>259</v>
      </c>
      <c r="Y14" s="90"/>
      <c r="Z14" s="211"/>
      <c r="AA14" s="59"/>
      <c r="AB14" s="60"/>
    </row>
    <row r="15" spans="1:32" s="62" customFormat="1" ht="29.25" customHeight="1" x14ac:dyDescent="0.25">
      <c r="A15" s="211"/>
      <c r="B15" s="214"/>
      <c r="C15" s="222"/>
      <c r="D15" s="214"/>
      <c r="E15" s="214"/>
      <c r="F15" s="214"/>
      <c r="G15" s="222"/>
      <c r="H15" s="214"/>
      <c r="I15" s="186" t="s">
        <v>272</v>
      </c>
      <c r="J15" s="185" t="s">
        <v>273</v>
      </c>
      <c r="K15" s="89"/>
      <c r="L15" s="89"/>
      <c r="M15" s="222"/>
      <c r="N15" s="91"/>
      <c r="O15" s="91"/>
      <c r="P15" s="91"/>
      <c r="Q15" s="91"/>
      <c r="R15" s="211"/>
      <c r="S15" s="88" t="s">
        <v>259</v>
      </c>
      <c r="T15" s="88" t="s">
        <v>259</v>
      </c>
      <c r="U15" s="88">
        <v>4</v>
      </c>
      <c r="V15" s="184" t="s">
        <v>259</v>
      </c>
      <c r="W15" s="88" t="s">
        <v>255</v>
      </c>
      <c r="X15" s="184" t="s">
        <v>259</v>
      </c>
      <c r="Y15" s="90"/>
      <c r="Z15" s="211"/>
      <c r="AA15" s="59"/>
      <c r="AB15" s="60"/>
    </row>
    <row r="16" spans="1:32" s="62" customFormat="1" ht="29.25" customHeight="1" x14ac:dyDescent="0.25">
      <c r="A16" s="211"/>
      <c r="B16" s="214"/>
      <c r="C16" s="222"/>
      <c r="D16" s="214"/>
      <c r="E16" s="214"/>
      <c r="F16" s="214"/>
      <c r="G16" s="222"/>
      <c r="H16" s="214"/>
      <c r="I16" s="186" t="s">
        <v>274</v>
      </c>
      <c r="J16" s="185" t="s">
        <v>275</v>
      </c>
      <c r="K16" s="89"/>
      <c r="L16" s="89"/>
      <c r="M16" s="222"/>
      <c r="N16" s="91"/>
      <c r="O16" s="91"/>
      <c r="P16" s="91"/>
      <c r="Q16" s="91"/>
      <c r="R16" s="211"/>
      <c r="S16" s="88" t="s">
        <v>259</v>
      </c>
      <c r="T16" s="88" t="s">
        <v>259</v>
      </c>
      <c r="U16" s="88">
        <v>13</v>
      </c>
      <c r="V16" s="184" t="s">
        <v>259</v>
      </c>
      <c r="W16" s="88" t="s">
        <v>255</v>
      </c>
      <c r="X16" s="184" t="s">
        <v>259</v>
      </c>
      <c r="Y16" s="90"/>
      <c r="Z16" s="211"/>
      <c r="AA16" s="63"/>
      <c r="AB16" s="60"/>
    </row>
    <row r="17" spans="1:28" s="62" customFormat="1" ht="25.5" x14ac:dyDescent="0.25">
      <c r="A17" s="211"/>
      <c r="B17" s="214"/>
      <c r="C17" s="222"/>
      <c r="D17" s="214"/>
      <c r="E17" s="214"/>
      <c r="F17" s="214"/>
      <c r="G17" s="222"/>
      <c r="H17" s="214"/>
      <c r="I17" s="186" t="s">
        <v>276</v>
      </c>
      <c r="J17" s="185" t="s">
        <v>277</v>
      </c>
      <c r="K17" s="89"/>
      <c r="L17" s="89"/>
      <c r="M17" s="222"/>
      <c r="N17" s="91"/>
      <c r="O17" s="91"/>
      <c r="P17" s="91"/>
      <c r="Q17" s="91"/>
      <c r="R17" s="211"/>
      <c r="S17" s="88" t="s">
        <v>259</v>
      </c>
      <c r="T17" s="88" t="s">
        <v>259</v>
      </c>
      <c r="U17" s="88">
        <v>1</v>
      </c>
      <c r="V17" s="184" t="s">
        <v>259</v>
      </c>
      <c r="W17" s="88" t="s">
        <v>255</v>
      </c>
      <c r="X17" s="184" t="s">
        <v>259</v>
      </c>
      <c r="Y17" s="90"/>
      <c r="Z17" s="211"/>
      <c r="AA17" s="63"/>
      <c r="AB17" s="60"/>
    </row>
    <row r="18" spans="1:28" s="62" customFormat="1" ht="29.25" customHeight="1" x14ac:dyDescent="0.25">
      <c r="A18" s="211"/>
      <c r="B18" s="214"/>
      <c r="C18" s="222"/>
      <c r="D18" s="214"/>
      <c r="E18" s="214"/>
      <c r="F18" s="214"/>
      <c r="G18" s="222"/>
      <c r="H18" s="214"/>
      <c r="I18" s="186" t="s">
        <v>278</v>
      </c>
      <c r="J18" s="185" t="s">
        <v>279</v>
      </c>
      <c r="K18" s="89"/>
      <c r="L18" s="89"/>
      <c r="M18" s="222"/>
      <c r="N18" s="91"/>
      <c r="O18" s="91"/>
      <c r="P18" s="91"/>
      <c r="Q18" s="91"/>
      <c r="R18" s="211"/>
      <c r="S18" s="88" t="s">
        <v>259</v>
      </c>
      <c r="T18" s="88" t="s">
        <v>259</v>
      </c>
      <c r="U18" s="88">
        <v>2</v>
      </c>
      <c r="V18" s="184" t="s">
        <v>259</v>
      </c>
      <c r="W18" s="88" t="s">
        <v>255</v>
      </c>
      <c r="X18" s="184" t="s">
        <v>259</v>
      </c>
      <c r="Y18" s="90"/>
      <c r="Z18" s="211"/>
      <c r="AA18" s="63"/>
      <c r="AB18" s="60"/>
    </row>
    <row r="19" spans="1:28" s="62" customFormat="1" ht="37.5" customHeight="1" x14ac:dyDescent="0.25">
      <c r="A19" s="211"/>
      <c r="B19" s="214"/>
      <c r="C19" s="222"/>
      <c r="D19" s="214"/>
      <c r="E19" s="214"/>
      <c r="F19" s="214"/>
      <c r="G19" s="222"/>
      <c r="H19" s="214"/>
      <c r="I19" s="186" t="s">
        <v>280</v>
      </c>
      <c r="J19" s="185" t="s">
        <v>281</v>
      </c>
      <c r="K19" s="89"/>
      <c r="L19" s="89"/>
      <c r="M19" s="222"/>
      <c r="N19" s="91"/>
      <c r="O19" s="91"/>
      <c r="P19" s="91"/>
      <c r="Q19" s="91"/>
      <c r="R19" s="211"/>
      <c r="S19" s="88" t="s">
        <v>259</v>
      </c>
      <c r="T19" s="88" t="s">
        <v>259</v>
      </c>
      <c r="U19" s="88">
        <v>2</v>
      </c>
      <c r="V19" s="184" t="s">
        <v>259</v>
      </c>
      <c r="W19" s="88" t="s">
        <v>255</v>
      </c>
      <c r="X19" s="184" t="s">
        <v>259</v>
      </c>
      <c r="Y19" s="90"/>
      <c r="Z19" s="211"/>
      <c r="AA19" s="63"/>
      <c r="AB19" s="60"/>
    </row>
    <row r="20" spans="1:28" s="62" customFormat="1" ht="35.25" customHeight="1" x14ac:dyDescent="0.25">
      <c r="A20" s="211"/>
      <c r="B20" s="214"/>
      <c r="C20" s="222"/>
      <c r="D20" s="214"/>
      <c r="E20" s="214"/>
      <c r="F20" s="214"/>
      <c r="G20" s="222"/>
      <c r="H20" s="214"/>
      <c r="I20" s="186" t="s">
        <v>282</v>
      </c>
      <c r="J20" s="185" t="s">
        <v>283</v>
      </c>
      <c r="K20" s="89"/>
      <c r="L20" s="89"/>
      <c r="M20" s="222"/>
      <c r="N20" s="91"/>
      <c r="O20" s="91"/>
      <c r="P20" s="91"/>
      <c r="Q20" s="91"/>
      <c r="R20" s="211"/>
      <c r="S20" s="88" t="s">
        <v>259</v>
      </c>
      <c r="T20" s="88" t="s">
        <v>259</v>
      </c>
      <c r="U20" s="88">
        <v>6</v>
      </c>
      <c r="V20" s="184" t="s">
        <v>259</v>
      </c>
      <c r="W20" s="88" t="s">
        <v>255</v>
      </c>
      <c r="X20" s="184" t="s">
        <v>259</v>
      </c>
      <c r="Y20" s="90"/>
      <c r="Z20" s="211"/>
      <c r="AA20" s="63"/>
      <c r="AB20" s="60"/>
    </row>
    <row r="21" spans="1:28" s="62" customFormat="1" ht="25.5" x14ac:dyDescent="0.25">
      <c r="A21" s="211"/>
      <c r="B21" s="214"/>
      <c r="C21" s="222"/>
      <c r="D21" s="214"/>
      <c r="E21" s="214"/>
      <c r="F21" s="214"/>
      <c r="G21" s="222"/>
      <c r="H21" s="214"/>
      <c r="I21" s="186" t="s">
        <v>284</v>
      </c>
      <c r="J21" s="185" t="s">
        <v>257</v>
      </c>
      <c r="K21" s="89"/>
      <c r="L21" s="89"/>
      <c r="M21" s="222"/>
      <c r="N21" s="91"/>
      <c r="O21" s="91"/>
      <c r="P21" s="91"/>
      <c r="Q21" s="91"/>
      <c r="R21" s="211"/>
      <c r="S21" s="88" t="s">
        <v>259</v>
      </c>
      <c r="T21" s="88" t="s">
        <v>259</v>
      </c>
      <c r="U21" s="88">
        <v>3</v>
      </c>
      <c r="V21" s="184" t="s">
        <v>259</v>
      </c>
      <c r="W21" s="88" t="s">
        <v>255</v>
      </c>
      <c r="X21" s="184" t="s">
        <v>259</v>
      </c>
      <c r="Y21" s="90"/>
      <c r="Z21" s="211"/>
      <c r="AA21" s="63"/>
      <c r="AB21" s="60"/>
    </row>
    <row r="22" spans="1:28" s="62" customFormat="1" ht="25.5" x14ac:dyDescent="0.25">
      <c r="A22" s="211"/>
      <c r="B22" s="214"/>
      <c r="C22" s="222"/>
      <c r="D22" s="214"/>
      <c r="E22" s="214"/>
      <c r="F22" s="214"/>
      <c r="G22" s="222"/>
      <c r="H22" s="214"/>
      <c r="I22" s="186" t="s">
        <v>285</v>
      </c>
      <c r="J22" s="185" t="s">
        <v>261</v>
      </c>
      <c r="K22" s="89"/>
      <c r="L22" s="89"/>
      <c r="M22" s="222"/>
      <c r="N22" s="91"/>
      <c r="O22" s="91"/>
      <c r="P22" s="91"/>
      <c r="Q22" s="91"/>
      <c r="R22" s="211"/>
      <c r="S22" s="88" t="s">
        <v>259</v>
      </c>
      <c r="T22" s="88" t="s">
        <v>259</v>
      </c>
      <c r="U22" s="88">
        <v>11</v>
      </c>
      <c r="V22" s="184" t="s">
        <v>259</v>
      </c>
      <c r="W22" s="88" t="s">
        <v>255</v>
      </c>
      <c r="X22" s="184" t="s">
        <v>259</v>
      </c>
      <c r="Y22" s="90"/>
      <c r="Z22" s="211"/>
      <c r="AA22" s="63"/>
      <c r="AB22" s="60"/>
    </row>
    <row r="23" spans="1:28" s="62" customFormat="1" ht="25.5" x14ac:dyDescent="0.25">
      <c r="A23" s="211"/>
      <c r="B23" s="214"/>
      <c r="C23" s="222"/>
      <c r="D23" s="214"/>
      <c r="E23" s="214"/>
      <c r="F23" s="214"/>
      <c r="G23" s="222"/>
      <c r="H23" s="214"/>
      <c r="I23" s="186" t="s">
        <v>286</v>
      </c>
      <c r="J23" s="185" t="s">
        <v>261</v>
      </c>
      <c r="K23" s="89"/>
      <c r="L23" s="89"/>
      <c r="M23" s="222"/>
      <c r="N23" s="91"/>
      <c r="O23" s="91"/>
      <c r="P23" s="91"/>
      <c r="Q23" s="91"/>
      <c r="R23" s="211"/>
      <c r="S23" s="88" t="s">
        <v>259</v>
      </c>
      <c r="T23" s="88" t="s">
        <v>259</v>
      </c>
      <c r="U23" s="88">
        <v>2</v>
      </c>
      <c r="V23" s="184" t="s">
        <v>259</v>
      </c>
      <c r="W23" s="88" t="s">
        <v>255</v>
      </c>
      <c r="X23" s="184" t="s">
        <v>259</v>
      </c>
      <c r="Y23" s="90"/>
      <c r="Z23" s="211"/>
      <c r="AA23" s="63"/>
      <c r="AB23" s="60"/>
    </row>
    <row r="24" spans="1:28" s="62" customFormat="1" ht="15.75" x14ac:dyDescent="0.25">
      <c r="A24" s="211"/>
      <c r="B24" s="214"/>
      <c r="C24" s="222"/>
      <c r="D24" s="214"/>
      <c r="E24" s="214"/>
      <c r="F24" s="214"/>
      <c r="G24" s="222"/>
      <c r="H24" s="214"/>
      <c r="I24" s="186" t="s">
        <v>287</v>
      </c>
      <c r="J24" s="185" t="s">
        <v>288</v>
      </c>
      <c r="K24" s="89"/>
      <c r="L24" s="89"/>
      <c r="M24" s="222"/>
      <c r="N24" s="91"/>
      <c r="O24" s="91"/>
      <c r="P24" s="91"/>
      <c r="Q24" s="91"/>
      <c r="R24" s="211"/>
      <c r="S24" s="88" t="s">
        <v>259</v>
      </c>
      <c r="T24" s="88" t="s">
        <v>255</v>
      </c>
      <c r="U24" s="88">
        <v>0</v>
      </c>
      <c r="V24" s="184" t="s">
        <v>259</v>
      </c>
      <c r="W24" s="88" t="s">
        <v>255</v>
      </c>
      <c r="X24" s="184" t="s">
        <v>259</v>
      </c>
      <c r="Y24" s="90"/>
      <c r="Z24" s="211"/>
      <c r="AA24" s="63"/>
      <c r="AB24" s="60"/>
    </row>
    <row r="25" spans="1:28" s="62" customFormat="1" ht="18" customHeight="1" x14ac:dyDescent="0.25">
      <c r="A25" s="211"/>
      <c r="B25" s="214"/>
      <c r="C25" s="222"/>
      <c r="D25" s="214"/>
      <c r="E25" s="214"/>
      <c r="F25" s="214"/>
      <c r="G25" s="222"/>
      <c r="H25" s="214"/>
      <c r="I25" s="186" t="s">
        <v>289</v>
      </c>
      <c r="J25" s="185" t="s">
        <v>290</v>
      </c>
      <c r="K25" s="89"/>
      <c r="L25" s="89"/>
      <c r="M25" s="222"/>
      <c r="N25" s="91"/>
      <c r="O25" s="91"/>
      <c r="P25" s="91"/>
      <c r="Q25" s="91"/>
      <c r="R25" s="211"/>
      <c r="S25" s="88" t="s">
        <v>259</v>
      </c>
      <c r="T25" s="88" t="s">
        <v>259</v>
      </c>
      <c r="U25" s="88">
        <v>1</v>
      </c>
      <c r="V25" s="184" t="s">
        <v>259</v>
      </c>
      <c r="W25" s="88" t="s">
        <v>255</v>
      </c>
      <c r="X25" s="184" t="s">
        <v>259</v>
      </c>
      <c r="Y25" s="90"/>
      <c r="Z25" s="211"/>
      <c r="AA25" s="63"/>
      <c r="AB25" s="60"/>
    </row>
    <row r="26" spans="1:28" s="62" customFormat="1" ht="15.75" x14ac:dyDescent="0.25">
      <c r="A26" s="211"/>
      <c r="B26" s="214"/>
      <c r="C26" s="222"/>
      <c r="D26" s="214"/>
      <c r="E26" s="214"/>
      <c r="F26" s="214"/>
      <c r="G26" s="222"/>
      <c r="H26" s="214"/>
      <c r="I26" s="186" t="s">
        <v>291</v>
      </c>
      <c r="J26" s="185" t="s">
        <v>292</v>
      </c>
      <c r="K26" s="89"/>
      <c r="L26" s="89"/>
      <c r="M26" s="222"/>
      <c r="N26" s="91"/>
      <c r="O26" s="91"/>
      <c r="P26" s="91"/>
      <c r="Q26" s="91"/>
      <c r="R26" s="211"/>
      <c r="S26" s="88" t="s">
        <v>259</v>
      </c>
      <c r="T26" s="88" t="s">
        <v>259</v>
      </c>
      <c r="U26" s="88">
        <v>1</v>
      </c>
      <c r="V26" s="184" t="s">
        <v>259</v>
      </c>
      <c r="W26" s="88" t="s">
        <v>255</v>
      </c>
      <c r="X26" s="184" t="s">
        <v>259</v>
      </c>
      <c r="Y26" s="90"/>
      <c r="Z26" s="211"/>
      <c r="AA26" s="63"/>
      <c r="AB26" s="60"/>
    </row>
    <row r="27" spans="1:28" s="62" customFormat="1" ht="15.75" x14ac:dyDescent="0.25">
      <c r="A27" s="211"/>
      <c r="B27" s="214"/>
      <c r="C27" s="222"/>
      <c r="D27" s="214"/>
      <c r="E27" s="214"/>
      <c r="F27" s="214"/>
      <c r="G27" s="222"/>
      <c r="H27" s="214"/>
      <c r="I27" s="186" t="s">
        <v>293</v>
      </c>
      <c r="J27" s="185" t="s">
        <v>294</v>
      </c>
      <c r="K27" s="89"/>
      <c r="L27" s="89"/>
      <c r="M27" s="222"/>
      <c r="N27" s="91"/>
      <c r="O27" s="91"/>
      <c r="P27" s="91"/>
      <c r="Q27" s="91"/>
      <c r="R27" s="211"/>
      <c r="S27" s="88" t="s">
        <v>259</v>
      </c>
      <c r="T27" s="88" t="s">
        <v>255</v>
      </c>
      <c r="U27" s="88">
        <v>0</v>
      </c>
      <c r="V27" s="184" t="s">
        <v>259</v>
      </c>
      <c r="W27" s="88" t="s">
        <v>255</v>
      </c>
      <c r="X27" s="184" t="s">
        <v>259</v>
      </c>
      <c r="Y27" s="90"/>
      <c r="Z27" s="211"/>
      <c r="AA27" s="63"/>
      <c r="AB27" s="60"/>
    </row>
    <row r="28" spans="1:28" s="62" customFormat="1" ht="25.5" x14ac:dyDescent="0.25">
      <c r="A28" s="211"/>
      <c r="B28" s="214"/>
      <c r="C28" s="222"/>
      <c r="D28" s="214"/>
      <c r="E28" s="214"/>
      <c r="F28" s="214"/>
      <c r="G28" s="222"/>
      <c r="H28" s="214"/>
      <c r="I28" s="186" t="s">
        <v>295</v>
      </c>
      <c r="J28" s="185" t="s">
        <v>261</v>
      </c>
      <c r="K28" s="89"/>
      <c r="L28" s="89"/>
      <c r="M28" s="222"/>
      <c r="N28" s="91"/>
      <c r="O28" s="91"/>
      <c r="P28" s="91"/>
      <c r="Q28" s="91"/>
      <c r="R28" s="211"/>
      <c r="S28" s="88" t="s">
        <v>259</v>
      </c>
      <c r="T28" s="88" t="s">
        <v>259</v>
      </c>
      <c r="U28" s="88">
        <v>10</v>
      </c>
      <c r="V28" s="184" t="s">
        <v>259</v>
      </c>
      <c r="W28" s="88" t="s">
        <v>255</v>
      </c>
      <c r="X28" s="184" t="s">
        <v>259</v>
      </c>
      <c r="Y28" s="90"/>
      <c r="Z28" s="211"/>
      <c r="AA28" s="63"/>
      <c r="AB28" s="60"/>
    </row>
    <row r="29" spans="1:28" s="62" customFormat="1" ht="25.5" x14ac:dyDescent="0.25">
      <c r="A29" s="211"/>
      <c r="B29" s="214"/>
      <c r="C29" s="222"/>
      <c r="D29" s="214"/>
      <c r="E29" s="214"/>
      <c r="F29" s="214"/>
      <c r="G29" s="222"/>
      <c r="H29" s="214"/>
      <c r="I29" s="186" t="s">
        <v>296</v>
      </c>
      <c r="J29" s="185" t="s">
        <v>261</v>
      </c>
      <c r="K29" s="89"/>
      <c r="L29" s="89"/>
      <c r="M29" s="222"/>
      <c r="N29" s="91"/>
      <c r="O29" s="91"/>
      <c r="P29" s="91"/>
      <c r="Q29" s="91"/>
      <c r="R29" s="211"/>
      <c r="S29" s="88" t="s">
        <v>259</v>
      </c>
      <c r="T29" s="88" t="s">
        <v>255</v>
      </c>
      <c r="U29" s="88">
        <v>0</v>
      </c>
      <c r="V29" s="184" t="s">
        <v>259</v>
      </c>
      <c r="W29" s="88" t="s">
        <v>255</v>
      </c>
      <c r="X29" s="184" t="s">
        <v>259</v>
      </c>
      <c r="Y29" s="90"/>
      <c r="Z29" s="211"/>
      <c r="AA29" s="63"/>
      <c r="AB29" s="60"/>
    </row>
    <row r="30" spans="1:28" s="62" customFormat="1" ht="25.5" x14ac:dyDescent="0.25">
      <c r="A30" s="211"/>
      <c r="B30" s="214"/>
      <c r="C30" s="222"/>
      <c r="D30" s="214"/>
      <c r="E30" s="214"/>
      <c r="F30" s="214"/>
      <c r="G30" s="222"/>
      <c r="H30" s="214"/>
      <c r="I30" s="186" t="s">
        <v>297</v>
      </c>
      <c r="J30" s="185" t="s">
        <v>267</v>
      </c>
      <c r="K30" s="89"/>
      <c r="L30" s="89"/>
      <c r="M30" s="222"/>
      <c r="N30" s="91"/>
      <c r="O30" s="91"/>
      <c r="P30" s="91"/>
      <c r="Q30" s="91"/>
      <c r="R30" s="211"/>
      <c r="S30" s="88" t="s">
        <v>259</v>
      </c>
      <c r="T30" s="88" t="s">
        <v>255</v>
      </c>
      <c r="U30" s="88">
        <v>0</v>
      </c>
      <c r="V30" s="184" t="s">
        <v>259</v>
      </c>
      <c r="W30" s="88" t="s">
        <v>255</v>
      </c>
      <c r="X30" s="184" t="s">
        <v>259</v>
      </c>
      <c r="Y30" s="90"/>
      <c r="Z30" s="211"/>
      <c r="AA30" s="63"/>
      <c r="AB30" s="60"/>
    </row>
    <row r="31" spans="1:28" s="62" customFormat="1" ht="30.75" customHeight="1" x14ac:dyDescent="0.25">
      <c r="A31" s="211"/>
      <c r="B31" s="214"/>
      <c r="C31" s="222"/>
      <c r="D31" s="214"/>
      <c r="E31" s="214"/>
      <c r="F31" s="214"/>
      <c r="G31" s="222"/>
      <c r="H31" s="214"/>
      <c r="I31" s="186" t="s">
        <v>298</v>
      </c>
      <c r="J31" s="185" t="s">
        <v>261</v>
      </c>
      <c r="K31" s="89"/>
      <c r="L31" s="89"/>
      <c r="M31" s="222"/>
      <c r="N31" s="91"/>
      <c r="O31" s="91"/>
      <c r="P31" s="91"/>
      <c r="Q31" s="91"/>
      <c r="R31" s="211"/>
      <c r="S31" s="88" t="s">
        <v>259</v>
      </c>
      <c r="T31" s="88" t="s">
        <v>255</v>
      </c>
      <c r="U31" s="88">
        <v>0</v>
      </c>
      <c r="V31" s="184" t="s">
        <v>259</v>
      </c>
      <c r="W31" s="88" t="s">
        <v>255</v>
      </c>
      <c r="X31" s="184" t="s">
        <v>259</v>
      </c>
      <c r="Y31" s="90"/>
      <c r="Z31" s="211"/>
      <c r="AA31" s="63"/>
      <c r="AB31" s="60"/>
    </row>
    <row r="32" spans="1:28" s="62" customFormat="1" ht="30" customHeight="1" x14ac:dyDescent="0.25">
      <c r="A32" s="211"/>
      <c r="B32" s="214"/>
      <c r="C32" s="222"/>
      <c r="D32" s="214"/>
      <c r="E32" s="214"/>
      <c r="F32" s="214"/>
      <c r="G32" s="222"/>
      <c r="H32" s="214"/>
      <c r="I32" s="186" t="s">
        <v>299</v>
      </c>
      <c r="J32" s="185" t="s">
        <v>261</v>
      </c>
      <c r="K32" s="89"/>
      <c r="L32" s="89"/>
      <c r="M32" s="222"/>
      <c r="N32" s="91"/>
      <c r="O32" s="91"/>
      <c r="P32" s="91"/>
      <c r="Q32" s="91"/>
      <c r="R32" s="211"/>
      <c r="S32" s="88" t="s">
        <v>259</v>
      </c>
      <c r="T32" s="88" t="s">
        <v>255</v>
      </c>
      <c r="U32" s="88">
        <v>0</v>
      </c>
      <c r="V32" s="184" t="s">
        <v>259</v>
      </c>
      <c r="W32" s="88" t="s">
        <v>255</v>
      </c>
      <c r="X32" s="184" t="s">
        <v>259</v>
      </c>
      <c r="Y32" s="90"/>
      <c r="Z32" s="211"/>
      <c r="AA32" s="63"/>
      <c r="AB32" s="60"/>
    </row>
    <row r="33" spans="1:28" s="62" customFormat="1" ht="38.25" x14ac:dyDescent="0.25">
      <c r="A33" s="211"/>
      <c r="B33" s="214"/>
      <c r="C33" s="222"/>
      <c r="D33" s="214"/>
      <c r="E33" s="214"/>
      <c r="F33" s="214"/>
      <c r="G33" s="222"/>
      <c r="H33" s="214"/>
      <c r="I33" s="186" t="s">
        <v>300</v>
      </c>
      <c r="J33" s="185" t="s">
        <v>301</v>
      </c>
      <c r="K33" s="89"/>
      <c r="L33" s="89"/>
      <c r="M33" s="222"/>
      <c r="N33" s="91"/>
      <c r="O33" s="91"/>
      <c r="P33" s="91"/>
      <c r="Q33" s="91"/>
      <c r="R33" s="211"/>
      <c r="S33" s="88" t="s">
        <v>259</v>
      </c>
      <c r="T33" s="88" t="s">
        <v>259</v>
      </c>
      <c r="U33" s="88">
        <v>10</v>
      </c>
      <c r="V33" s="184" t="s">
        <v>259</v>
      </c>
      <c r="W33" s="88" t="s">
        <v>255</v>
      </c>
      <c r="X33" s="184" t="s">
        <v>259</v>
      </c>
      <c r="Y33" s="90"/>
      <c r="Z33" s="211"/>
      <c r="AA33" s="63"/>
      <c r="AB33" s="60"/>
    </row>
    <row r="34" spans="1:28" s="62" customFormat="1" ht="29.25" customHeight="1" x14ac:dyDescent="0.25">
      <c r="A34" s="211"/>
      <c r="B34" s="214"/>
      <c r="C34" s="222"/>
      <c r="D34" s="214"/>
      <c r="E34" s="214"/>
      <c r="F34" s="214"/>
      <c r="G34" s="222"/>
      <c r="H34" s="214"/>
      <c r="I34" s="186" t="s">
        <v>302</v>
      </c>
      <c r="J34" s="185" t="s">
        <v>257</v>
      </c>
      <c r="K34" s="89"/>
      <c r="L34" s="89"/>
      <c r="M34" s="222"/>
      <c r="N34" s="91"/>
      <c r="O34" s="91"/>
      <c r="P34" s="91"/>
      <c r="Q34" s="91"/>
      <c r="R34" s="211"/>
      <c r="S34" s="88" t="s">
        <v>259</v>
      </c>
      <c r="T34" s="88" t="s">
        <v>259</v>
      </c>
      <c r="U34" s="88">
        <v>8</v>
      </c>
      <c r="V34" s="184" t="s">
        <v>259</v>
      </c>
      <c r="W34" s="88" t="s">
        <v>255</v>
      </c>
      <c r="X34" s="184" t="s">
        <v>259</v>
      </c>
      <c r="Y34" s="90"/>
      <c r="Z34" s="211"/>
      <c r="AA34" s="59"/>
      <c r="AB34" s="60"/>
    </row>
    <row r="35" spans="1:28" s="62" customFormat="1" ht="12.75" x14ac:dyDescent="0.25">
      <c r="A35" s="211"/>
      <c r="B35" s="214"/>
      <c r="C35" s="222"/>
      <c r="D35" s="214"/>
      <c r="E35" s="214"/>
      <c r="F35" s="214"/>
      <c r="G35" s="222"/>
      <c r="H35" s="214"/>
      <c r="I35" s="186" t="s">
        <v>303</v>
      </c>
      <c r="J35" s="185" t="s">
        <v>304</v>
      </c>
      <c r="K35" s="89"/>
      <c r="L35" s="89"/>
      <c r="M35" s="222"/>
      <c r="N35" s="91"/>
      <c r="O35" s="91"/>
      <c r="P35" s="91"/>
      <c r="Q35" s="91"/>
      <c r="R35" s="211"/>
      <c r="S35" s="88" t="s">
        <v>259</v>
      </c>
      <c r="T35" s="88" t="s">
        <v>259</v>
      </c>
      <c r="U35" s="88">
        <v>4</v>
      </c>
      <c r="V35" s="184" t="s">
        <v>259</v>
      </c>
      <c r="W35" s="88" t="s">
        <v>255</v>
      </c>
      <c r="X35" s="184" t="s">
        <v>259</v>
      </c>
      <c r="Y35" s="90"/>
      <c r="Z35" s="211"/>
      <c r="AA35" s="59"/>
      <c r="AB35" s="60"/>
    </row>
    <row r="36" spans="1:28" s="62" customFormat="1" ht="12.75" x14ac:dyDescent="0.25">
      <c r="A36" s="212"/>
      <c r="B36" s="259"/>
      <c r="C36" s="258"/>
      <c r="D36" s="259"/>
      <c r="E36" s="259"/>
      <c r="F36" s="259"/>
      <c r="G36" s="258"/>
      <c r="H36" s="259"/>
      <c r="I36" s="186" t="s">
        <v>305</v>
      </c>
      <c r="J36" s="185" t="s">
        <v>306</v>
      </c>
      <c r="K36" s="89"/>
      <c r="L36" s="89"/>
      <c r="M36" s="258"/>
      <c r="N36" s="91"/>
      <c r="O36" s="91"/>
      <c r="P36" s="91"/>
      <c r="Q36" s="91"/>
      <c r="R36" s="212"/>
      <c r="S36" s="88" t="s">
        <v>259</v>
      </c>
      <c r="T36" s="88" t="s">
        <v>259</v>
      </c>
      <c r="U36" s="88">
        <v>2</v>
      </c>
      <c r="V36" s="184" t="s">
        <v>259</v>
      </c>
      <c r="W36" s="88" t="s">
        <v>255</v>
      </c>
      <c r="X36" s="184" t="s">
        <v>259</v>
      </c>
      <c r="Y36" s="90"/>
      <c r="Z36" s="212"/>
      <c r="AA36" s="59"/>
      <c r="AB36" s="60"/>
    </row>
    <row r="37" spans="1:28" s="66" customFormat="1" ht="199.5" customHeight="1" x14ac:dyDescent="0.25">
      <c r="A37" s="217" t="s">
        <v>253</v>
      </c>
      <c r="B37" s="239" t="s">
        <v>137</v>
      </c>
      <c r="C37" s="238" t="s">
        <v>254</v>
      </c>
      <c r="D37" s="239" t="s">
        <v>255</v>
      </c>
      <c r="E37" s="239"/>
      <c r="F37" s="239"/>
      <c r="G37" s="186" t="s">
        <v>256</v>
      </c>
      <c r="H37" s="185" t="s">
        <v>257</v>
      </c>
      <c r="I37" s="186"/>
      <c r="J37" s="185"/>
      <c r="K37" s="185"/>
      <c r="L37" s="185"/>
      <c r="M37" s="238" t="s">
        <v>307</v>
      </c>
      <c r="N37" s="87">
        <v>30754158.530000001</v>
      </c>
      <c r="O37" s="87">
        <v>3618136.29</v>
      </c>
      <c r="P37" s="87">
        <v>30754158.530000001</v>
      </c>
      <c r="Q37" s="87">
        <v>3618136.2899999991</v>
      </c>
      <c r="R37" s="217" t="s">
        <v>308</v>
      </c>
      <c r="S37" s="88" t="s">
        <v>255</v>
      </c>
      <c r="T37" s="88" t="s">
        <v>255</v>
      </c>
      <c r="U37" s="88"/>
      <c r="V37" s="88" t="s">
        <v>255</v>
      </c>
      <c r="W37" s="88" t="s">
        <v>259</v>
      </c>
      <c r="X37" s="184" t="s">
        <v>259</v>
      </c>
      <c r="Y37" s="90" t="s">
        <v>251</v>
      </c>
      <c r="Z37" s="217" t="s">
        <v>309</v>
      </c>
      <c r="AA37" s="64"/>
      <c r="AB37" s="65"/>
    </row>
    <row r="38" spans="1:28" s="66" customFormat="1" ht="63.75" x14ac:dyDescent="0.2">
      <c r="A38" s="217"/>
      <c r="B38" s="239"/>
      <c r="C38" s="238"/>
      <c r="D38" s="239"/>
      <c r="E38" s="239"/>
      <c r="F38" s="239"/>
      <c r="G38" s="238"/>
      <c r="H38" s="239"/>
      <c r="I38" s="92" t="s">
        <v>310</v>
      </c>
      <c r="J38" s="92" t="s">
        <v>257</v>
      </c>
      <c r="K38" s="92" t="s">
        <v>311</v>
      </c>
      <c r="L38" s="92" t="s">
        <v>312</v>
      </c>
      <c r="M38" s="238"/>
      <c r="N38" s="93"/>
      <c r="O38" s="93"/>
      <c r="P38" s="93"/>
      <c r="Q38" s="93"/>
      <c r="R38" s="217"/>
      <c r="S38" s="88" t="s">
        <v>255</v>
      </c>
      <c r="T38" s="88" t="s">
        <v>255</v>
      </c>
      <c r="U38" s="88"/>
      <c r="V38" s="88" t="s">
        <v>255</v>
      </c>
      <c r="W38" s="88" t="s">
        <v>259</v>
      </c>
      <c r="X38" s="184" t="s">
        <v>259</v>
      </c>
      <c r="Y38" s="90"/>
      <c r="Z38" s="217"/>
      <c r="AA38" s="64"/>
      <c r="AB38" s="65"/>
    </row>
    <row r="39" spans="1:28" s="66" customFormat="1" ht="12.75" x14ac:dyDescent="0.25">
      <c r="A39" s="217"/>
      <c r="B39" s="239"/>
      <c r="C39" s="238"/>
      <c r="D39" s="239"/>
      <c r="E39" s="239"/>
      <c r="F39" s="239"/>
      <c r="G39" s="238"/>
      <c r="H39" s="239"/>
      <c r="I39" s="236" t="s">
        <v>313</v>
      </c>
      <c r="J39" s="236" t="s">
        <v>261</v>
      </c>
      <c r="K39" s="185" t="s">
        <v>314</v>
      </c>
      <c r="L39" s="254" t="s">
        <v>261</v>
      </c>
      <c r="M39" s="238"/>
      <c r="N39" s="94"/>
      <c r="O39" s="94"/>
      <c r="P39" s="94"/>
      <c r="Q39" s="94"/>
      <c r="R39" s="217"/>
      <c r="S39" s="224"/>
      <c r="T39" s="224"/>
      <c r="U39" s="224"/>
      <c r="V39" s="224"/>
      <c r="W39" s="224"/>
      <c r="X39" s="211"/>
      <c r="Y39" s="226"/>
      <c r="Z39" s="217"/>
      <c r="AA39" s="64"/>
      <c r="AB39" s="65"/>
    </row>
    <row r="40" spans="1:28" s="66" customFormat="1" ht="12.75" x14ac:dyDescent="0.25">
      <c r="A40" s="217"/>
      <c r="B40" s="239"/>
      <c r="C40" s="238"/>
      <c r="D40" s="239"/>
      <c r="E40" s="239"/>
      <c r="F40" s="239"/>
      <c r="G40" s="238"/>
      <c r="H40" s="239"/>
      <c r="I40" s="236"/>
      <c r="J40" s="236"/>
      <c r="K40" s="185" t="s">
        <v>315</v>
      </c>
      <c r="L40" s="254"/>
      <c r="M40" s="238"/>
      <c r="N40" s="95"/>
      <c r="O40" s="95"/>
      <c r="P40" s="95"/>
      <c r="Q40" s="95"/>
      <c r="R40" s="217"/>
      <c r="S40" s="224"/>
      <c r="T40" s="224"/>
      <c r="U40" s="224"/>
      <c r="V40" s="224"/>
      <c r="W40" s="224"/>
      <c r="X40" s="211"/>
      <c r="Y40" s="227"/>
      <c r="Z40" s="217"/>
      <c r="AA40" s="64"/>
      <c r="AB40" s="65"/>
    </row>
    <row r="41" spans="1:28" s="66" customFormat="1" ht="12.75" x14ac:dyDescent="0.25">
      <c r="A41" s="217"/>
      <c r="B41" s="239"/>
      <c r="C41" s="238"/>
      <c r="D41" s="239"/>
      <c r="E41" s="239"/>
      <c r="F41" s="239"/>
      <c r="G41" s="238"/>
      <c r="H41" s="239"/>
      <c r="I41" s="236"/>
      <c r="J41" s="236"/>
      <c r="K41" s="185" t="s">
        <v>316</v>
      </c>
      <c r="L41" s="254"/>
      <c r="M41" s="238"/>
      <c r="N41" s="95"/>
      <c r="O41" s="95"/>
      <c r="P41" s="95"/>
      <c r="Q41" s="95"/>
      <c r="R41" s="217"/>
      <c r="S41" s="224"/>
      <c r="T41" s="224"/>
      <c r="U41" s="224"/>
      <c r="V41" s="224"/>
      <c r="W41" s="224"/>
      <c r="X41" s="211"/>
      <c r="Y41" s="227"/>
      <c r="Z41" s="217"/>
      <c r="AA41" s="64"/>
      <c r="AB41" s="65"/>
    </row>
    <row r="42" spans="1:28" s="66" customFormat="1" ht="12.75" x14ac:dyDescent="0.25">
      <c r="A42" s="217"/>
      <c r="B42" s="239"/>
      <c r="C42" s="238"/>
      <c r="D42" s="239"/>
      <c r="E42" s="239"/>
      <c r="F42" s="239"/>
      <c r="G42" s="238"/>
      <c r="H42" s="239"/>
      <c r="I42" s="236"/>
      <c r="J42" s="236"/>
      <c r="K42" s="185" t="s">
        <v>317</v>
      </c>
      <c r="L42" s="254"/>
      <c r="M42" s="238"/>
      <c r="N42" s="95"/>
      <c r="O42" s="95"/>
      <c r="P42" s="95"/>
      <c r="Q42" s="95"/>
      <c r="R42" s="217"/>
      <c r="S42" s="224"/>
      <c r="T42" s="224"/>
      <c r="U42" s="224"/>
      <c r="V42" s="224"/>
      <c r="W42" s="224"/>
      <c r="X42" s="211"/>
      <c r="Y42" s="227"/>
      <c r="Z42" s="217"/>
      <c r="AA42" s="64"/>
      <c r="AB42" s="65"/>
    </row>
    <row r="43" spans="1:28" s="66" customFormat="1" ht="12.75" x14ac:dyDescent="0.25">
      <c r="A43" s="217"/>
      <c r="B43" s="239"/>
      <c r="C43" s="238"/>
      <c r="D43" s="239"/>
      <c r="E43" s="239"/>
      <c r="F43" s="239"/>
      <c r="G43" s="238"/>
      <c r="H43" s="239"/>
      <c r="I43" s="236"/>
      <c r="J43" s="236"/>
      <c r="K43" s="185" t="s">
        <v>318</v>
      </c>
      <c r="L43" s="254"/>
      <c r="M43" s="238"/>
      <c r="N43" s="95"/>
      <c r="O43" s="95"/>
      <c r="P43" s="95"/>
      <c r="Q43" s="95"/>
      <c r="R43" s="217"/>
      <c r="S43" s="224"/>
      <c r="T43" s="224"/>
      <c r="U43" s="224"/>
      <c r="V43" s="224"/>
      <c r="W43" s="224"/>
      <c r="X43" s="211"/>
      <c r="Y43" s="227"/>
      <c r="Z43" s="217"/>
      <c r="AA43" s="64"/>
      <c r="AB43" s="65"/>
    </row>
    <row r="44" spans="1:28" s="66" customFormat="1" ht="63.75" x14ac:dyDescent="0.25">
      <c r="A44" s="217"/>
      <c r="B44" s="239"/>
      <c r="C44" s="238"/>
      <c r="D44" s="239"/>
      <c r="E44" s="239"/>
      <c r="F44" s="239"/>
      <c r="G44" s="238"/>
      <c r="H44" s="239"/>
      <c r="I44" s="236"/>
      <c r="J44" s="236"/>
      <c r="K44" s="186" t="s">
        <v>319</v>
      </c>
      <c r="L44" s="254"/>
      <c r="M44" s="238"/>
      <c r="N44" s="95"/>
      <c r="O44" s="95"/>
      <c r="P44" s="95"/>
      <c r="Q44" s="95"/>
      <c r="R44" s="217"/>
      <c r="S44" s="224"/>
      <c r="T44" s="224"/>
      <c r="U44" s="224"/>
      <c r="V44" s="224"/>
      <c r="W44" s="224"/>
      <c r="X44" s="211"/>
      <c r="Y44" s="227"/>
      <c r="Z44" s="217"/>
      <c r="AA44" s="64"/>
      <c r="AB44" s="65"/>
    </row>
    <row r="45" spans="1:28" s="66" customFormat="1" ht="38.25" x14ac:dyDescent="0.25">
      <c r="A45" s="217"/>
      <c r="B45" s="239"/>
      <c r="C45" s="238"/>
      <c r="D45" s="239"/>
      <c r="E45" s="239"/>
      <c r="F45" s="239"/>
      <c r="G45" s="238"/>
      <c r="H45" s="239"/>
      <c r="I45" s="236"/>
      <c r="J45" s="236"/>
      <c r="K45" s="186" t="s">
        <v>320</v>
      </c>
      <c r="L45" s="254"/>
      <c r="M45" s="238"/>
      <c r="N45" s="95"/>
      <c r="O45" s="95"/>
      <c r="P45" s="95"/>
      <c r="Q45" s="95"/>
      <c r="R45" s="217"/>
      <c r="S45" s="224"/>
      <c r="T45" s="224"/>
      <c r="U45" s="224"/>
      <c r="V45" s="224"/>
      <c r="W45" s="224"/>
      <c r="X45" s="211"/>
      <c r="Y45" s="227"/>
      <c r="Z45" s="217"/>
      <c r="AA45" s="64"/>
      <c r="AB45" s="65"/>
    </row>
    <row r="46" spans="1:28" s="66" customFormat="1" ht="12.75" x14ac:dyDescent="0.2">
      <c r="A46" s="217"/>
      <c r="B46" s="239"/>
      <c r="C46" s="238"/>
      <c r="D46" s="239"/>
      <c r="E46" s="239"/>
      <c r="F46" s="239"/>
      <c r="G46" s="238"/>
      <c r="H46" s="239"/>
      <c r="I46" s="236"/>
      <c r="J46" s="236"/>
      <c r="K46" s="96" t="s">
        <v>321</v>
      </c>
      <c r="L46" s="254"/>
      <c r="M46" s="238"/>
      <c r="N46" s="95"/>
      <c r="O46" s="95"/>
      <c r="P46" s="95"/>
      <c r="Q46" s="95"/>
      <c r="R46" s="217"/>
      <c r="S46" s="224"/>
      <c r="T46" s="224"/>
      <c r="U46" s="224"/>
      <c r="V46" s="224"/>
      <c r="W46" s="224"/>
      <c r="X46" s="211"/>
      <c r="Y46" s="227"/>
      <c r="Z46" s="217"/>
      <c r="AA46" s="64"/>
      <c r="AB46" s="65"/>
    </row>
    <row r="47" spans="1:28" s="66" customFormat="1" ht="12.75" x14ac:dyDescent="0.2">
      <c r="A47" s="217"/>
      <c r="B47" s="239"/>
      <c r="C47" s="238"/>
      <c r="D47" s="239"/>
      <c r="E47" s="239"/>
      <c r="F47" s="239"/>
      <c r="G47" s="238"/>
      <c r="H47" s="239"/>
      <c r="I47" s="236"/>
      <c r="J47" s="236"/>
      <c r="K47" s="96" t="s">
        <v>322</v>
      </c>
      <c r="L47" s="254"/>
      <c r="M47" s="238"/>
      <c r="N47" s="95"/>
      <c r="O47" s="95"/>
      <c r="P47" s="95"/>
      <c r="Q47" s="95"/>
      <c r="R47" s="217"/>
      <c r="S47" s="224"/>
      <c r="T47" s="224"/>
      <c r="U47" s="224"/>
      <c r="V47" s="224"/>
      <c r="W47" s="224"/>
      <c r="X47" s="211"/>
      <c r="Y47" s="227"/>
      <c r="Z47" s="217"/>
      <c r="AA47" s="64"/>
      <c r="AB47" s="65"/>
    </row>
    <row r="48" spans="1:28" s="66" customFormat="1" ht="12.75" x14ac:dyDescent="0.2">
      <c r="A48" s="217"/>
      <c r="B48" s="239"/>
      <c r="C48" s="238"/>
      <c r="D48" s="239"/>
      <c r="E48" s="239"/>
      <c r="F48" s="239"/>
      <c r="G48" s="238"/>
      <c r="H48" s="239"/>
      <c r="I48" s="236"/>
      <c r="J48" s="236"/>
      <c r="K48" s="96" t="s">
        <v>323</v>
      </c>
      <c r="L48" s="254"/>
      <c r="M48" s="238"/>
      <c r="N48" s="95"/>
      <c r="O48" s="95"/>
      <c r="P48" s="95"/>
      <c r="Q48" s="95"/>
      <c r="R48" s="217"/>
      <c r="S48" s="224"/>
      <c r="T48" s="224"/>
      <c r="U48" s="224"/>
      <c r="V48" s="224"/>
      <c r="W48" s="224"/>
      <c r="X48" s="211"/>
      <c r="Y48" s="227"/>
      <c r="Z48" s="217"/>
      <c r="AA48" s="64"/>
      <c r="AB48" s="65"/>
    </row>
    <row r="49" spans="1:28" s="66" customFormat="1" ht="12.75" x14ac:dyDescent="0.2">
      <c r="A49" s="217"/>
      <c r="B49" s="239"/>
      <c r="C49" s="238"/>
      <c r="D49" s="239"/>
      <c r="E49" s="239"/>
      <c r="F49" s="239"/>
      <c r="G49" s="238"/>
      <c r="H49" s="239"/>
      <c r="I49" s="236"/>
      <c r="J49" s="236"/>
      <c r="K49" s="96" t="s">
        <v>324</v>
      </c>
      <c r="L49" s="254"/>
      <c r="M49" s="238"/>
      <c r="N49" s="95"/>
      <c r="O49" s="95"/>
      <c r="P49" s="95"/>
      <c r="Q49" s="95"/>
      <c r="R49" s="217"/>
      <c r="S49" s="224"/>
      <c r="T49" s="224"/>
      <c r="U49" s="224"/>
      <c r="V49" s="224"/>
      <c r="W49" s="224"/>
      <c r="X49" s="211"/>
      <c r="Y49" s="227"/>
      <c r="Z49" s="217"/>
      <c r="AA49" s="64"/>
      <c r="AB49" s="65"/>
    </row>
    <row r="50" spans="1:28" s="66" customFormat="1" ht="12.75" x14ac:dyDescent="0.2">
      <c r="A50" s="217"/>
      <c r="B50" s="239"/>
      <c r="C50" s="238"/>
      <c r="D50" s="239"/>
      <c r="E50" s="239"/>
      <c r="F50" s="239"/>
      <c r="G50" s="238"/>
      <c r="H50" s="239"/>
      <c r="I50" s="236"/>
      <c r="J50" s="236"/>
      <c r="K50" s="96" t="s">
        <v>325</v>
      </c>
      <c r="L50" s="254"/>
      <c r="M50" s="238"/>
      <c r="N50" s="95"/>
      <c r="O50" s="95"/>
      <c r="P50" s="95"/>
      <c r="Q50" s="95"/>
      <c r="R50" s="217"/>
      <c r="S50" s="224"/>
      <c r="T50" s="224"/>
      <c r="U50" s="224"/>
      <c r="V50" s="224"/>
      <c r="W50" s="224"/>
      <c r="X50" s="211"/>
      <c r="Y50" s="227"/>
      <c r="Z50" s="217"/>
      <c r="AA50" s="64"/>
      <c r="AB50" s="65"/>
    </row>
    <row r="51" spans="1:28" s="66" customFormat="1" ht="12.75" x14ac:dyDescent="0.2">
      <c r="A51" s="217"/>
      <c r="B51" s="239"/>
      <c r="C51" s="238"/>
      <c r="D51" s="239"/>
      <c r="E51" s="239"/>
      <c r="F51" s="239"/>
      <c r="G51" s="238"/>
      <c r="H51" s="239"/>
      <c r="I51" s="236"/>
      <c r="J51" s="236"/>
      <c r="K51" s="96" t="s">
        <v>326</v>
      </c>
      <c r="L51" s="254"/>
      <c r="M51" s="238"/>
      <c r="N51" s="95"/>
      <c r="O51" s="95"/>
      <c r="P51" s="95"/>
      <c r="Q51" s="95"/>
      <c r="R51" s="217"/>
      <c r="S51" s="224"/>
      <c r="T51" s="224"/>
      <c r="U51" s="224"/>
      <c r="V51" s="224"/>
      <c r="W51" s="224"/>
      <c r="X51" s="211"/>
      <c r="Y51" s="227"/>
      <c r="Z51" s="217"/>
      <c r="AA51" s="64"/>
      <c r="AB51" s="65"/>
    </row>
    <row r="52" spans="1:28" s="66" customFormat="1" ht="12.75" x14ac:dyDescent="0.2">
      <c r="A52" s="217"/>
      <c r="B52" s="239"/>
      <c r="C52" s="238"/>
      <c r="D52" s="239"/>
      <c r="E52" s="239"/>
      <c r="F52" s="239"/>
      <c r="G52" s="238"/>
      <c r="H52" s="239"/>
      <c r="I52" s="236"/>
      <c r="J52" s="236"/>
      <c r="K52" s="96" t="s">
        <v>327</v>
      </c>
      <c r="L52" s="254"/>
      <c r="M52" s="238"/>
      <c r="N52" s="95"/>
      <c r="O52" s="95"/>
      <c r="P52" s="95"/>
      <c r="Q52" s="95"/>
      <c r="R52" s="217"/>
      <c r="S52" s="224"/>
      <c r="T52" s="224"/>
      <c r="U52" s="224"/>
      <c r="V52" s="224"/>
      <c r="W52" s="224"/>
      <c r="X52" s="211"/>
      <c r="Y52" s="227"/>
      <c r="Z52" s="217"/>
      <c r="AA52" s="64"/>
      <c r="AB52" s="65"/>
    </row>
    <row r="53" spans="1:28" s="66" customFormat="1" ht="12.75" x14ac:dyDescent="0.2">
      <c r="A53" s="217"/>
      <c r="B53" s="239"/>
      <c r="C53" s="238"/>
      <c r="D53" s="239"/>
      <c r="E53" s="239"/>
      <c r="F53" s="239"/>
      <c r="G53" s="238"/>
      <c r="H53" s="239"/>
      <c r="I53" s="236"/>
      <c r="J53" s="236"/>
      <c r="K53" s="96" t="s">
        <v>328</v>
      </c>
      <c r="L53" s="254"/>
      <c r="M53" s="238"/>
      <c r="N53" s="95"/>
      <c r="O53" s="95"/>
      <c r="P53" s="95"/>
      <c r="Q53" s="95"/>
      <c r="R53" s="217"/>
      <c r="S53" s="224"/>
      <c r="T53" s="224"/>
      <c r="U53" s="224"/>
      <c r="V53" s="224"/>
      <c r="W53" s="224"/>
      <c r="X53" s="211"/>
      <c r="Y53" s="227"/>
      <c r="Z53" s="217"/>
      <c r="AA53" s="64"/>
      <c r="AB53" s="65"/>
    </row>
    <row r="54" spans="1:28" s="66" customFormat="1" ht="12.75" x14ac:dyDescent="0.2">
      <c r="A54" s="217"/>
      <c r="B54" s="239"/>
      <c r="C54" s="238"/>
      <c r="D54" s="239"/>
      <c r="E54" s="239"/>
      <c r="F54" s="239"/>
      <c r="G54" s="238"/>
      <c r="H54" s="239"/>
      <c r="I54" s="236"/>
      <c r="J54" s="236"/>
      <c r="K54" s="96" t="s">
        <v>329</v>
      </c>
      <c r="L54" s="254"/>
      <c r="M54" s="238"/>
      <c r="N54" s="95"/>
      <c r="O54" s="95"/>
      <c r="P54" s="95"/>
      <c r="Q54" s="95"/>
      <c r="R54" s="217"/>
      <c r="S54" s="224"/>
      <c r="T54" s="224"/>
      <c r="U54" s="224"/>
      <c r="V54" s="224"/>
      <c r="W54" s="224"/>
      <c r="X54" s="211"/>
      <c r="Y54" s="227"/>
      <c r="Z54" s="217"/>
      <c r="AA54" s="64"/>
      <c r="AB54" s="65"/>
    </row>
    <row r="55" spans="1:28" s="66" customFormat="1" ht="12.75" x14ac:dyDescent="0.2">
      <c r="A55" s="217"/>
      <c r="B55" s="239"/>
      <c r="C55" s="238"/>
      <c r="D55" s="239"/>
      <c r="E55" s="239"/>
      <c r="F55" s="239"/>
      <c r="G55" s="238"/>
      <c r="H55" s="239"/>
      <c r="I55" s="236"/>
      <c r="J55" s="236"/>
      <c r="K55" s="96" t="s">
        <v>330</v>
      </c>
      <c r="L55" s="254"/>
      <c r="M55" s="238"/>
      <c r="N55" s="95"/>
      <c r="O55" s="95"/>
      <c r="P55" s="95"/>
      <c r="Q55" s="95"/>
      <c r="R55" s="217"/>
      <c r="S55" s="224"/>
      <c r="T55" s="224"/>
      <c r="U55" s="224"/>
      <c r="V55" s="224"/>
      <c r="W55" s="224"/>
      <c r="X55" s="211"/>
      <c r="Y55" s="227"/>
      <c r="Z55" s="217"/>
      <c r="AA55" s="64"/>
      <c r="AB55" s="65"/>
    </row>
    <row r="56" spans="1:28" s="66" customFormat="1" ht="12.75" x14ac:dyDescent="0.2">
      <c r="A56" s="217"/>
      <c r="B56" s="239"/>
      <c r="C56" s="238"/>
      <c r="D56" s="239"/>
      <c r="E56" s="239"/>
      <c r="F56" s="239"/>
      <c r="G56" s="238"/>
      <c r="H56" s="239"/>
      <c r="I56" s="236"/>
      <c r="J56" s="236"/>
      <c r="K56" s="96" t="s">
        <v>331</v>
      </c>
      <c r="L56" s="254"/>
      <c r="M56" s="238"/>
      <c r="N56" s="95"/>
      <c r="O56" s="95"/>
      <c r="P56" s="95"/>
      <c r="Q56" s="95"/>
      <c r="R56" s="217"/>
      <c r="S56" s="224"/>
      <c r="T56" s="224"/>
      <c r="U56" s="224"/>
      <c r="V56" s="224"/>
      <c r="W56" s="224"/>
      <c r="X56" s="211"/>
      <c r="Y56" s="227"/>
      <c r="Z56" s="217"/>
      <c r="AA56" s="64"/>
      <c r="AB56" s="65"/>
    </row>
    <row r="57" spans="1:28" s="66" customFormat="1" ht="25.5" x14ac:dyDescent="0.2">
      <c r="A57" s="217"/>
      <c r="B57" s="239"/>
      <c r="C57" s="238"/>
      <c r="D57" s="239"/>
      <c r="E57" s="239"/>
      <c r="F57" s="239"/>
      <c r="G57" s="238"/>
      <c r="H57" s="239"/>
      <c r="I57" s="236"/>
      <c r="J57" s="236"/>
      <c r="K57" s="96" t="s">
        <v>332</v>
      </c>
      <c r="L57" s="254"/>
      <c r="M57" s="238"/>
      <c r="N57" s="95"/>
      <c r="O57" s="95"/>
      <c r="P57" s="95"/>
      <c r="Q57" s="95"/>
      <c r="R57" s="217"/>
      <c r="S57" s="224"/>
      <c r="T57" s="224"/>
      <c r="U57" s="224"/>
      <c r="V57" s="224"/>
      <c r="W57" s="224"/>
      <c r="X57" s="211"/>
      <c r="Y57" s="227"/>
      <c r="Z57" s="217"/>
      <c r="AA57" s="64"/>
      <c r="AB57" s="65"/>
    </row>
    <row r="58" spans="1:28" s="66" customFormat="1" ht="25.5" x14ac:dyDescent="0.2">
      <c r="A58" s="217"/>
      <c r="B58" s="239"/>
      <c r="C58" s="238"/>
      <c r="D58" s="239"/>
      <c r="E58" s="239"/>
      <c r="F58" s="239"/>
      <c r="G58" s="238"/>
      <c r="H58" s="239"/>
      <c r="I58" s="236"/>
      <c r="J58" s="236"/>
      <c r="K58" s="96" t="s">
        <v>333</v>
      </c>
      <c r="L58" s="254"/>
      <c r="M58" s="238"/>
      <c r="N58" s="95"/>
      <c r="O58" s="95"/>
      <c r="P58" s="95"/>
      <c r="Q58" s="95"/>
      <c r="R58" s="217"/>
      <c r="S58" s="224"/>
      <c r="T58" s="224"/>
      <c r="U58" s="224"/>
      <c r="V58" s="224"/>
      <c r="W58" s="224"/>
      <c r="X58" s="211"/>
      <c r="Y58" s="227"/>
      <c r="Z58" s="217"/>
      <c r="AA58" s="64"/>
      <c r="AB58" s="65"/>
    </row>
    <row r="59" spans="1:28" s="66" customFormat="1" ht="25.5" x14ac:dyDescent="0.2">
      <c r="A59" s="217"/>
      <c r="B59" s="239"/>
      <c r="C59" s="238"/>
      <c r="D59" s="239"/>
      <c r="E59" s="239"/>
      <c r="F59" s="239"/>
      <c r="G59" s="238"/>
      <c r="H59" s="239"/>
      <c r="I59" s="236"/>
      <c r="J59" s="236"/>
      <c r="K59" s="96" t="s">
        <v>334</v>
      </c>
      <c r="L59" s="254"/>
      <c r="M59" s="238"/>
      <c r="N59" s="95"/>
      <c r="O59" s="95"/>
      <c r="P59" s="95"/>
      <c r="Q59" s="95"/>
      <c r="R59" s="217"/>
      <c r="S59" s="224"/>
      <c r="T59" s="224"/>
      <c r="U59" s="224"/>
      <c r="V59" s="224"/>
      <c r="W59" s="224"/>
      <c r="X59" s="211"/>
      <c r="Y59" s="227"/>
      <c r="Z59" s="217"/>
      <c r="AA59" s="64"/>
      <c r="AB59" s="65"/>
    </row>
    <row r="60" spans="1:28" s="66" customFormat="1" ht="25.5" x14ac:dyDescent="0.2">
      <c r="A60" s="217"/>
      <c r="B60" s="239"/>
      <c r="C60" s="238"/>
      <c r="D60" s="239"/>
      <c r="E60" s="239"/>
      <c r="F60" s="239"/>
      <c r="G60" s="238"/>
      <c r="H60" s="239"/>
      <c r="I60" s="236"/>
      <c r="J60" s="236"/>
      <c r="K60" s="96" t="s">
        <v>335</v>
      </c>
      <c r="L60" s="254"/>
      <c r="M60" s="238"/>
      <c r="N60" s="95"/>
      <c r="O60" s="95"/>
      <c r="P60" s="95"/>
      <c r="Q60" s="95"/>
      <c r="R60" s="217"/>
      <c r="S60" s="224"/>
      <c r="T60" s="224"/>
      <c r="U60" s="224"/>
      <c r="V60" s="224"/>
      <c r="W60" s="224"/>
      <c r="X60" s="211"/>
      <c r="Y60" s="227"/>
      <c r="Z60" s="217"/>
      <c r="AA60" s="64"/>
      <c r="AB60" s="65"/>
    </row>
    <row r="61" spans="1:28" s="66" customFormat="1" ht="25.5" x14ac:dyDescent="0.2">
      <c r="A61" s="217"/>
      <c r="B61" s="239"/>
      <c r="C61" s="238"/>
      <c r="D61" s="239"/>
      <c r="E61" s="239"/>
      <c r="F61" s="239"/>
      <c r="G61" s="238"/>
      <c r="H61" s="239"/>
      <c r="I61" s="236"/>
      <c r="J61" s="236"/>
      <c r="K61" s="96" t="s">
        <v>336</v>
      </c>
      <c r="L61" s="254"/>
      <c r="M61" s="238"/>
      <c r="N61" s="95"/>
      <c r="O61" s="95"/>
      <c r="P61" s="95"/>
      <c r="Q61" s="95"/>
      <c r="R61" s="217"/>
      <c r="S61" s="224"/>
      <c r="T61" s="224"/>
      <c r="U61" s="224"/>
      <c r="V61" s="224"/>
      <c r="W61" s="224"/>
      <c r="X61" s="211"/>
      <c r="Y61" s="227"/>
      <c r="Z61" s="217"/>
      <c r="AA61" s="64"/>
      <c r="AB61" s="65"/>
    </row>
    <row r="62" spans="1:28" s="66" customFormat="1" ht="39.75" customHeight="1" x14ac:dyDescent="0.2">
      <c r="A62" s="217"/>
      <c r="B62" s="239"/>
      <c r="C62" s="238"/>
      <c r="D62" s="239"/>
      <c r="E62" s="239"/>
      <c r="F62" s="239"/>
      <c r="G62" s="238"/>
      <c r="H62" s="239"/>
      <c r="I62" s="236"/>
      <c r="J62" s="236"/>
      <c r="K62" s="96" t="s">
        <v>337</v>
      </c>
      <c r="L62" s="254"/>
      <c r="M62" s="238"/>
      <c r="N62" s="95"/>
      <c r="O62" s="95"/>
      <c r="P62" s="95"/>
      <c r="Q62" s="95"/>
      <c r="R62" s="217"/>
      <c r="S62" s="224"/>
      <c r="T62" s="224"/>
      <c r="U62" s="224"/>
      <c r="V62" s="224"/>
      <c r="W62" s="224"/>
      <c r="X62" s="211"/>
      <c r="Y62" s="227"/>
      <c r="Z62" s="217"/>
      <c r="AA62" s="64"/>
      <c r="AB62" s="65"/>
    </row>
    <row r="63" spans="1:28" s="66" customFormat="1" ht="38.25" x14ac:dyDescent="0.2">
      <c r="A63" s="217"/>
      <c r="B63" s="239"/>
      <c r="C63" s="238"/>
      <c r="D63" s="239"/>
      <c r="E63" s="239"/>
      <c r="F63" s="239"/>
      <c r="G63" s="238"/>
      <c r="H63" s="239"/>
      <c r="I63" s="236"/>
      <c r="J63" s="236"/>
      <c r="K63" s="96" t="s">
        <v>338</v>
      </c>
      <c r="L63" s="254"/>
      <c r="M63" s="238"/>
      <c r="N63" s="95"/>
      <c r="O63" s="95"/>
      <c r="P63" s="95"/>
      <c r="Q63" s="95"/>
      <c r="R63" s="217"/>
      <c r="S63" s="224"/>
      <c r="T63" s="224"/>
      <c r="U63" s="224"/>
      <c r="V63" s="224"/>
      <c r="W63" s="224"/>
      <c r="X63" s="211"/>
      <c r="Y63" s="227"/>
      <c r="Z63" s="217"/>
      <c r="AA63" s="64"/>
      <c r="AB63" s="65"/>
    </row>
    <row r="64" spans="1:28" s="66" customFormat="1" ht="38.25" x14ac:dyDescent="0.2">
      <c r="A64" s="217"/>
      <c r="B64" s="239"/>
      <c r="C64" s="238"/>
      <c r="D64" s="239"/>
      <c r="E64" s="239"/>
      <c r="F64" s="239"/>
      <c r="G64" s="238"/>
      <c r="H64" s="239"/>
      <c r="I64" s="236"/>
      <c r="J64" s="236"/>
      <c r="K64" s="96" t="s">
        <v>339</v>
      </c>
      <c r="L64" s="254"/>
      <c r="M64" s="238"/>
      <c r="N64" s="95"/>
      <c r="O64" s="95"/>
      <c r="P64" s="95"/>
      <c r="Q64" s="95"/>
      <c r="R64" s="217"/>
      <c r="S64" s="224"/>
      <c r="T64" s="224"/>
      <c r="U64" s="224"/>
      <c r="V64" s="224"/>
      <c r="W64" s="224"/>
      <c r="X64" s="211"/>
      <c r="Y64" s="227"/>
      <c r="Z64" s="217"/>
      <c r="AA64" s="64"/>
      <c r="AB64" s="65"/>
    </row>
    <row r="65" spans="1:28" s="66" customFormat="1" ht="27.75" customHeight="1" x14ac:dyDescent="0.2">
      <c r="A65" s="217"/>
      <c r="B65" s="239"/>
      <c r="C65" s="238"/>
      <c r="D65" s="239"/>
      <c r="E65" s="239"/>
      <c r="F65" s="239"/>
      <c r="G65" s="238"/>
      <c r="H65" s="239"/>
      <c r="I65" s="236"/>
      <c r="J65" s="236"/>
      <c r="K65" s="96" t="s">
        <v>340</v>
      </c>
      <c r="L65" s="254"/>
      <c r="M65" s="238"/>
      <c r="N65" s="95"/>
      <c r="O65" s="95"/>
      <c r="P65" s="95"/>
      <c r="Q65" s="95"/>
      <c r="R65" s="217"/>
      <c r="S65" s="224"/>
      <c r="T65" s="224"/>
      <c r="U65" s="224"/>
      <c r="V65" s="224"/>
      <c r="W65" s="224"/>
      <c r="X65" s="211"/>
      <c r="Y65" s="227"/>
      <c r="Z65" s="217"/>
      <c r="AA65" s="64"/>
      <c r="AB65" s="65"/>
    </row>
    <row r="66" spans="1:28" s="66" customFormat="1" ht="25.5" x14ac:dyDescent="0.2">
      <c r="A66" s="217"/>
      <c r="B66" s="239"/>
      <c r="C66" s="238"/>
      <c r="D66" s="239"/>
      <c r="E66" s="239"/>
      <c r="F66" s="239"/>
      <c r="G66" s="238"/>
      <c r="H66" s="239"/>
      <c r="I66" s="237"/>
      <c r="J66" s="237"/>
      <c r="K66" s="97" t="s">
        <v>341</v>
      </c>
      <c r="L66" s="255"/>
      <c r="M66" s="238"/>
      <c r="N66" s="98"/>
      <c r="O66" s="98"/>
      <c r="P66" s="98"/>
      <c r="Q66" s="98"/>
      <c r="R66" s="217"/>
      <c r="S66" s="225"/>
      <c r="T66" s="225"/>
      <c r="U66" s="225"/>
      <c r="V66" s="225"/>
      <c r="W66" s="225"/>
      <c r="X66" s="212"/>
      <c r="Y66" s="228"/>
      <c r="Z66" s="217"/>
      <c r="AA66" s="64"/>
      <c r="AB66" s="65"/>
    </row>
    <row r="67" spans="1:28" s="66" customFormat="1" ht="12.75" x14ac:dyDescent="0.25">
      <c r="A67" s="217"/>
      <c r="B67" s="239"/>
      <c r="C67" s="238"/>
      <c r="D67" s="239"/>
      <c r="E67" s="239"/>
      <c r="F67" s="239"/>
      <c r="G67" s="238"/>
      <c r="H67" s="239"/>
      <c r="I67" s="257" t="s">
        <v>342</v>
      </c>
      <c r="J67" s="257" t="s">
        <v>257</v>
      </c>
      <c r="K67" s="185" t="s">
        <v>343</v>
      </c>
      <c r="L67" s="254" t="s">
        <v>257</v>
      </c>
      <c r="M67" s="238"/>
      <c r="N67" s="94"/>
      <c r="O67" s="94"/>
      <c r="P67" s="94"/>
      <c r="Q67" s="94"/>
      <c r="R67" s="217"/>
      <c r="S67" s="224"/>
      <c r="T67" s="224"/>
      <c r="U67" s="224"/>
      <c r="V67" s="224"/>
      <c r="W67" s="224"/>
      <c r="X67" s="211"/>
      <c r="Y67" s="226"/>
      <c r="Z67" s="217"/>
      <c r="AA67" s="64"/>
      <c r="AB67" s="65"/>
    </row>
    <row r="68" spans="1:28" s="66" customFormat="1" ht="12.75" x14ac:dyDescent="0.25">
      <c r="A68" s="217"/>
      <c r="B68" s="239"/>
      <c r="C68" s="238"/>
      <c r="D68" s="239"/>
      <c r="E68" s="239"/>
      <c r="F68" s="239"/>
      <c r="G68" s="238"/>
      <c r="H68" s="239"/>
      <c r="I68" s="257"/>
      <c r="J68" s="257"/>
      <c r="K68" s="185" t="s">
        <v>344</v>
      </c>
      <c r="L68" s="254"/>
      <c r="M68" s="238"/>
      <c r="N68" s="95"/>
      <c r="O68" s="95"/>
      <c r="P68" s="95"/>
      <c r="Q68" s="95"/>
      <c r="R68" s="217"/>
      <c r="S68" s="224"/>
      <c r="T68" s="224"/>
      <c r="U68" s="224"/>
      <c r="V68" s="224"/>
      <c r="W68" s="224"/>
      <c r="X68" s="211"/>
      <c r="Y68" s="227"/>
      <c r="Z68" s="217"/>
      <c r="AA68" s="64"/>
      <c r="AB68" s="65"/>
    </row>
    <row r="69" spans="1:28" s="66" customFormat="1" ht="12.75" x14ac:dyDescent="0.25">
      <c r="A69" s="217"/>
      <c r="B69" s="239"/>
      <c r="C69" s="238"/>
      <c r="D69" s="239"/>
      <c r="E69" s="239"/>
      <c r="F69" s="239"/>
      <c r="G69" s="238"/>
      <c r="H69" s="239"/>
      <c r="I69" s="257"/>
      <c r="J69" s="257"/>
      <c r="K69" s="185" t="s">
        <v>345</v>
      </c>
      <c r="L69" s="254"/>
      <c r="M69" s="238"/>
      <c r="N69" s="95"/>
      <c r="O69" s="95"/>
      <c r="P69" s="95"/>
      <c r="Q69" s="95"/>
      <c r="R69" s="217"/>
      <c r="S69" s="224"/>
      <c r="T69" s="224"/>
      <c r="U69" s="224"/>
      <c r="V69" s="224"/>
      <c r="W69" s="224"/>
      <c r="X69" s="211"/>
      <c r="Y69" s="227"/>
      <c r="Z69" s="217"/>
      <c r="AA69" s="64"/>
      <c r="AB69" s="65"/>
    </row>
    <row r="70" spans="1:28" s="66" customFormat="1" ht="12.75" x14ac:dyDescent="0.25">
      <c r="A70" s="217"/>
      <c r="B70" s="239"/>
      <c r="C70" s="238"/>
      <c r="D70" s="239"/>
      <c r="E70" s="239"/>
      <c r="F70" s="239"/>
      <c r="G70" s="238"/>
      <c r="H70" s="239"/>
      <c r="I70" s="257"/>
      <c r="J70" s="257"/>
      <c r="K70" s="185" t="s">
        <v>346</v>
      </c>
      <c r="L70" s="254"/>
      <c r="M70" s="238"/>
      <c r="N70" s="95"/>
      <c r="O70" s="95"/>
      <c r="P70" s="95"/>
      <c r="Q70" s="95"/>
      <c r="R70" s="217"/>
      <c r="S70" s="224"/>
      <c r="T70" s="224"/>
      <c r="U70" s="224"/>
      <c r="V70" s="224"/>
      <c r="W70" s="224"/>
      <c r="X70" s="211"/>
      <c r="Y70" s="227"/>
      <c r="Z70" s="217"/>
      <c r="AA70" s="64"/>
      <c r="AB70" s="65"/>
    </row>
    <row r="71" spans="1:28" s="66" customFormat="1" ht="25.5" x14ac:dyDescent="0.25">
      <c r="A71" s="217"/>
      <c r="B71" s="239"/>
      <c r="C71" s="238"/>
      <c r="D71" s="239"/>
      <c r="E71" s="239"/>
      <c r="F71" s="239"/>
      <c r="G71" s="238"/>
      <c r="H71" s="239"/>
      <c r="I71" s="257"/>
      <c r="J71" s="257"/>
      <c r="K71" s="186" t="s">
        <v>347</v>
      </c>
      <c r="L71" s="254"/>
      <c r="M71" s="238"/>
      <c r="N71" s="95"/>
      <c r="O71" s="95"/>
      <c r="P71" s="95"/>
      <c r="Q71" s="95"/>
      <c r="R71" s="217"/>
      <c r="S71" s="224"/>
      <c r="T71" s="224"/>
      <c r="U71" s="224"/>
      <c r="V71" s="224"/>
      <c r="W71" s="224"/>
      <c r="X71" s="211"/>
      <c r="Y71" s="227"/>
      <c r="Z71" s="217"/>
      <c r="AA71" s="64"/>
      <c r="AB71" s="65"/>
    </row>
    <row r="72" spans="1:28" s="66" customFormat="1" ht="25.5" x14ac:dyDescent="0.25">
      <c r="A72" s="217"/>
      <c r="B72" s="239"/>
      <c r="C72" s="238"/>
      <c r="D72" s="239"/>
      <c r="E72" s="239"/>
      <c r="F72" s="239"/>
      <c r="G72" s="238"/>
      <c r="H72" s="239"/>
      <c r="I72" s="257"/>
      <c r="J72" s="257"/>
      <c r="K72" s="186" t="s">
        <v>348</v>
      </c>
      <c r="L72" s="254"/>
      <c r="M72" s="238"/>
      <c r="N72" s="95"/>
      <c r="O72" s="95"/>
      <c r="P72" s="95"/>
      <c r="Q72" s="95"/>
      <c r="R72" s="217"/>
      <c r="S72" s="224"/>
      <c r="T72" s="224"/>
      <c r="U72" s="224"/>
      <c r="V72" s="224"/>
      <c r="W72" s="224"/>
      <c r="X72" s="211"/>
      <c r="Y72" s="227"/>
      <c r="Z72" s="217"/>
      <c r="AA72" s="64"/>
      <c r="AB72" s="65"/>
    </row>
    <row r="73" spans="1:28" s="66" customFormat="1" ht="38.25" customHeight="1" x14ac:dyDescent="0.25">
      <c r="A73" s="217"/>
      <c r="B73" s="239"/>
      <c r="C73" s="238"/>
      <c r="D73" s="239"/>
      <c r="E73" s="239"/>
      <c r="F73" s="239"/>
      <c r="G73" s="238"/>
      <c r="H73" s="239"/>
      <c r="I73" s="257"/>
      <c r="J73" s="257"/>
      <c r="K73" s="186" t="s">
        <v>349</v>
      </c>
      <c r="L73" s="254"/>
      <c r="M73" s="238"/>
      <c r="N73" s="95"/>
      <c r="O73" s="95"/>
      <c r="P73" s="95"/>
      <c r="Q73" s="95"/>
      <c r="R73" s="217"/>
      <c r="S73" s="224"/>
      <c r="T73" s="224"/>
      <c r="U73" s="224"/>
      <c r="V73" s="224"/>
      <c r="W73" s="224"/>
      <c r="X73" s="211"/>
      <c r="Y73" s="227"/>
      <c r="Z73" s="217"/>
      <c r="AA73" s="64"/>
      <c r="AB73" s="65"/>
    </row>
    <row r="74" spans="1:28" s="66" customFormat="1" ht="41.25" customHeight="1" x14ac:dyDescent="0.25">
      <c r="A74" s="217"/>
      <c r="B74" s="239"/>
      <c r="C74" s="238"/>
      <c r="D74" s="239"/>
      <c r="E74" s="239"/>
      <c r="F74" s="239"/>
      <c r="G74" s="238"/>
      <c r="H74" s="239"/>
      <c r="I74" s="257"/>
      <c r="J74" s="257"/>
      <c r="K74" s="186" t="s">
        <v>350</v>
      </c>
      <c r="L74" s="254"/>
      <c r="M74" s="238"/>
      <c r="N74" s="95"/>
      <c r="O74" s="95"/>
      <c r="P74" s="95"/>
      <c r="Q74" s="95"/>
      <c r="R74" s="217"/>
      <c r="S74" s="224"/>
      <c r="T74" s="224"/>
      <c r="U74" s="224"/>
      <c r="V74" s="224"/>
      <c r="W74" s="224"/>
      <c r="X74" s="211"/>
      <c r="Y74" s="227"/>
      <c r="Z74" s="217"/>
      <c r="AA74" s="64"/>
      <c r="AB74" s="65"/>
    </row>
    <row r="75" spans="1:28" s="66" customFormat="1" ht="51" customHeight="1" x14ac:dyDescent="0.25">
      <c r="A75" s="217"/>
      <c r="B75" s="239"/>
      <c r="C75" s="238"/>
      <c r="D75" s="239"/>
      <c r="E75" s="239"/>
      <c r="F75" s="239"/>
      <c r="G75" s="238"/>
      <c r="H75" s="239"/>
      <c r="I75" s="257"/>
      <c r="J75" s="257"/>
      <c r="K75" s="186" t="s">
        <v>351</v>
      </c>
      <c r="L75" s="254"/>
      <c r="M75" s="238"/>
      <c r="N75" s="95"/>
      <c r="O75" s="95"/>
      <c r="P75" s="95"/>
      <c r="Q75" s="95"/>
      <c r="R75" s="217"/>
      <c r="S75" s="224"/>
      <c r="T75" s="224"/>
      <c r="U75" s="224"/>
      <c r="V75" s="224"/>
      <c r="W75" s="224"/>
      <c r="X75" s="211"/>
      <c r="Y75" s="227"/>
      <c r="Z75" s="217"/>
      <c r="AA75" s="64"/>
      <c r="AB75" s="65"/>
    </row>
    <row r="76" spans="1:28" s="66" customFormat="1" ht="25.5" customHeight="1" x14ac:dyDescent="0.25">
      <c r="A76" s="217"/>
      <c r="B76" s="239"/>
      <c r="C76" s="238"/>
      <c r="D76" s="239"/>
      <c r="E76" s="239"/>
      <c r="F76" s="239"/>
      <c r="G76" s="238"/>
      <c r="H76" s="239"/>
      <c r="I76" s="257"/>
      <c r="J76" s="257"/>
      <c r="K76" s="99" t="s">
        <v>352</v>
      </c>
      <c r="L76" s="254"/>
      <c r="M76" s="238"/>
      <c r="N76" s="95"/>
      <c r="O76" s="95"/>
      <c r="P76" s="95"/>
      <c r="Q76" s="95"/>
      <c r="R76" s="217"/>
      <c r="S76" s="224"/>
      <c r="T76" s="224"/>
      <c r="U76" s="224"/>
      <c r="V76" s="224"/>
      <c r="W76" s="224"/>
      <c r="X76" s="211"/>
      <c r="Y76" s="227"/>
      <c r="Z76" s="217"/>
      <c r="AA76" s="64"/>
      <c r="AB76" s="65"/>
    </row>
    <row r="77" spans="1:28" s="66" customFormat="1" ht="24.75" customHeight="1" x14ac:dyDescent="0.25">
      <c r="A77" s="217"/>
      <c r="B77" s="239"/>
      <c r="C77" s="238"/>
      <c r="D77" s="239"/>
      <c r="E77" s="239"/>
      <c r="F77" s="239"/>
      <c r="G77" s="238"/>
      <c r="H77" s="239"/>
      <c r="I77" s="257"/>
      <c r="J77" s="257"/>
      <c r="K77" s="100" t="s">
        <v>353</v>
      </c>
      <c r="L77" s="254"/>
      <c r="M77" s="238"/>
      <c r="N77" s="95"/>
      <c r="O77" s="95"/>
      <c r="P77" s="95"/>
      <c r="Q77" s="95"/>
      <c r="R77" s="217"/>
      <c r="S77" s="224"/>
      <c r="T77" s="224"/>
      <c r="U77" s="224"/>
      <c r="V77" s="224"/>
      <c r="W77" s="224"/>
      <c r="X77" s="211"/>
      <c r="Y77" s="227"/>
      <c r="Z77" s="217"/>
      <c r="AA77" s="64"/>
      <c r="AB77" s="65"/>
    </row>
    <row r="78" spans="1:28" s="66" customFormat="1" ht="24.75" customHeight="1" x14ac:dyDescent="0.25">
      <c r="A78" s="217"/>
      <c r="B78" s="239"/>
      <c r="C78" s="238"/>
      <c r="D78" s="239"/>
      <c r="E78" s="239"/>
      <c r="F78" s="239"/>
      <c r="G78" s="238"/>
      <c r="H78" s="239"/>
      <c r="I78" s="257"/>
      <c r="J78" s="257"/>
      <c r="K78" s="100" t="s">
        <v>354</v>
      </c>
      <c r="L78" s="254"/>
      <c r="M78" s="238"/>
      <c r="N78" s="95"/>
      <c r="O78" s="95"/>
      <c r="P78" s="95"/>
      <c r="Q78" s="95"/>
      <c r="R78" s="217"/>
      <c r="S78" s="224"/>
      <c r="T78" s="224"/>
      <c r="U78" s="224"/>
      <c r="V78" s="224"/>
      <c r="W78" s="224"/>
      <c r="X78" s="211"/>
      <c r="Y78" s="227"/>
      <c r="Z78" s="217"/>
      <c r="AA78" s="64"/>
      <c r="AB78" s="65"/>
    </row>
    <row r="79" spans="1:28" s="66" customFormat="1" ht="24.75" customHeight="1" x14ac:dyDescent="0.25">
      <c r="A79" s="217"/>
      <c r="B79" s="239"/>
      <c r="C79" s="238"/>
      <c r="D79" s="239"/>
      <c r="E79" s="239"/>
      <c r="F79" s="239"/>
      <c r="G79" s="238"/>
      <c r="H79" s="239"/>
      <c r="I79" s="257"/>
      <c r="J79" s="257"/>
      <c r="K79" s="99" t="s">
        <v>355</v>
      </c>
      <c r="L79" s="254"/>
      <c r="M79" s="238"/>
      <c r="N79" s="95"/>
      <c r="O79" s="95"/>
      <c r="P79" s="95"/>
      <c r="Q79" s="95"/>
      <c r="R79" s="217"/>
      <c r="S79" s="224"/>
      <c r="T79" s="224"/>
      <c r="U79" s="224"/>
      <c r="V79" s="224"/>
      <c r="W79" s="224"/>
      <c r="X79" s="211"/>
      <c r="Y79" s="227"/>
      <c r="Z79" s="217"/>
      <c r="AA79" s="64"/>
      <c r="AB79" s="65"/>
    </row>
    <row r="80" spans="1:28" s="66" customFormat="1" ht="24.75" customHeight="1" x14ac:dyDescent="0.25">
      <c r="A80" s="217"/>
      <c r="B80" s="239"/>
      <c r="C80" s="238"/>
      <c r="D80" s="239"/>
      <c r="E80" s="239"/>
      <c r="F80" s="239"/>
      <c r="G80" s="238"/>
      <c r="H80" s="239"/>
      <c r="I80" s="257"/>
      <c r="J80" s="257"/>
      <c r="K80" s="99" t="s">
        <v>356</v>
      </c>
      <c r="L80" s="254"/>
      <c r="M80" s="238"/>
      <c r="N80" s="95"/>
      <c r="O80" s="95"/>
      <c r="P80" s="95"/>
      <c r="Q80" s="95"/>
      <c r="R80" s="217"/>
      <c r="S80" s="224"/>
      <c r="T80" s="224"/>
      <c r="U80" s="224"/>
      <c r="V80" s="224"/>
      <c r="W80" s="224"/>
      <c r="X80" s="211"/>
      <c r="Y80" s="227"/>
      <c r="Z80" s="217"/>
      <c r="AA80" s="64"/>
      <c r="AB80" s="65"/>
    </row>
    <row r="81" spans="1:28" s="66" customFormat="1" ht="24.75" customHeight="1" x14ac:dyDescent="0.25">
      <c r="A81" s="217"/>
      <c r="B81" s="239"/>
      <c r="C81" s="238"/>
      <c r="D81" s="239"/>
      <c r="E81" s="239"/>
      <c r="F81" s="239"/>
      <c r="G81" s="238"/>
      <c r="H81" s="239"/>
      <c r="I81" s="257"/>
      <c r="J81" s="257"/>
      <c r="K81" s="99" t="s">
        <v>357</v>
      </c>
      <c r="L81" s="254"/>
      <c r="M81" s="238"/>
      <c r="N81" s="95"/>
      <c r="O81" s="95"/>
      <c r="P81" s="95"/>
      <c r="Q81" s="95"/>
      <c r="R81" s="217"/>
      <c r="S81" s="224"/>
      <c r="T81" s="224"/>
      <c r="U81" s="224"/>
      <c r="V81" s="224"/>
      <c r="W81" s="224"/>
      <c r="X81" s="211"/>
      <c r="Y81" s="227"/>
      <c r="Z81" s="217"/>
      <c r="AA81" s="64"/>
      <c r="AB81" s="65"/>
    </row>
    <row r="82" spans="1:28" s="66" customFormat="1" ht="27" customHeight="1" x14ac:dyDescent="0.25">
      <c r="A82" s="217"/>
      <c r="B82" s="239"/>
      <c r="C82" s="238"/>
      <c r="D82" s="239"/>
      <c r="E82" s="239"/>
      <c r="F82" s="239"/>
      <c r="G82" s="238"/>
      <c r="H82" s="239"/>
      <c r="I82" s="257"/>
      <c r="J82" s="257"/>
      <c r="K82" s="99" t="s">
        <v>358</v>
      </c>
      <c r="L82" s="254"/>
      <c r="M82" s="238"/>
      <c r="N82" s="95"/>
      <c r="O82" s="95"/>
      <c r="P82" s="95"/>
      <c r="Q82" s="95"/>
      <c r="R82" s="217"/>
      <c r="S82" s="224"/>
      <c r="T82" s="224"/>
      <c r="U82" s="224"/>
      <c r="V82" s="224"/>
      <c r="W82" s="224"/>
      <c r="X82" s="211"/>
      <c r="Y82" s="227"/>
      <c r="Z82" s="217"/>
      <c r="AA82" s="64"/>
      <c r="AB82" s="65"/>
    </row>
    <row r="83" spans="1:28" s="66" customFormat="1" ht="12.75" x14ac:dyDescent="0.25">
      <c r="A83" s="217"/>
      <c r="B83" s="239"/>
      <c r="C83" s="238"/>
      <c r="D83" s="239"/>
      <c r="E83" s="239"/>
      <c r="F83" s="239"/>
      <c r="G83" s="238"/>
      <c r="H83" s="239"/>
      <c r="I83" s="236" t="s">
        <v>359</v>
      </c>
      <c r="J83" s="236" t="s">
        <v>301</v>
      </c>
      <c r="K83" s="183" t="s">
        <v>360</v>
      </c>
      <c r="L83" s="256" t="s">
        <v>301</v>
      </c>
      <c r="M83" s="238"/>
      <c r="N83" s="94"/>
      <c r="O83" s="94"/>
      <c r="P83" s="94"/>
      <c r="Q83" s="94"/>
      <c r="R83" s="217"/>
      <c r="S83" s="224"/>
      <c r="T83" s="224"/>
      <c r="U83" s="224"/>
      <c r="V83" s="224"/>
      <c r="W83" s="224"/>
      <c r="X83" s="211"/>
      <c r="Y83" s="227"/>
      <c r="Z83" s="217"/>
      <c r="AA83" s="64"/>
      <c r="AB83" s="65"/>
    </row>
    <row r="84" spans="1:28" s="66" customFormat="1" ht="12.75" x14ac:dyDescent="0.25">
      <c r="A84" s="217"/>
      <c r="B84" s="239"/>
      <c r="C84" s="238"/>
      <c r="D84" s="239"/>
      <c r="E84" s="239"/>
      <c r="F84" s="239"/>
      <c r="G84" s="238"/>
      <c r="H84" s="239"/>
      <c r="I84" s="236"/>
      <c r="J84" s="236"/>
      <c r="K84" s="185" t="s">
        <v>361</v>
      </c>
      <c r="L84" s="256"/>
      <c r="M84" s="238"/>
      <c r="N84" s="95"/>
      <c r="O84" s="95"/>
      <c r="P84" s="95"/>
      <c r="Q84" s="95"/>
      <c r="R84" s="217"/>
      <c r="S84" s="224"/>
      <c r="T84" s="224"/>
      <c r="U84" s="224"/>
      <c r="V84" s="224"/>
      <c r="W84" s="224"/>
      <c r="X84" s="211"/>
      <c r="Y84" s="227"/>
      <c r="Z84" s="217"/>
      <c r="AA84" s="64"/>
      <c r="AB84" s="65"/>
    </row>
    <row r="85" spans="1:28" s="66" customFormat="1" ht="12.75" x14ac:dyDescent="0.25">
      <c r="A85" s="217"/>
      <c r="B85" s="239"/>
      <c r="C85" s="238"/>
      <c r="D85" s="239"/>
      <c r="E85" s="239"/>
      <c r="F85" s="239"/>
      <c r="G85" s="238"/>
      <c r="H85" s="239"/>
      <c r="I85" s="236"/>
      <c r="J85" s="236"/>
      <c r="K85" s="185" t="s">
        <v>362</v>
      </c>
      <c r="L85" s="256"/>
      <c r="M85" s="238"/>
      <c r="N85" s="95"/>
      <c r="O85" s="95"/>
      <c r="P85" s="95"/>
      <c r="Q85" s="95"/>
      <c r="R85" s="217"/>
      <c r="S85" s="224"/>
      <c r="T85" s="224"/>
      <c r="U85" s="224"/>
      <c r="V85" s="224"/>
      <c r="W85" s="224"/>
      <c r="X85" s="211"/>
      <c r="Y85" s="227"/>
      <c r="Z85" s="217"/>
      <c r="AA85" s="64"/>
      <c r="AB85" s="65"/>
    </row>
    <row r="86" spans="1:28" s="66" customFormat="1" ht="12.75" x14ac:dyDescent="0.25">
      <c r="A86" s="217"/>
      <c r="B86" s="239"/>
      <c r="C86" s="238"/>
      <c r="D86" s="239"/>
      <c r="E86" s="239"/>
      <c r="F86" s="239"/>
      <c r="G86" s="238"/>
      <c r="H86" s="239"/>
      <c r="I86" s="236"/>
      <c r="J86" s="236"/>
      <c r="K86" s="185" t="s">
        <v>363</v>
      </c>
      <c r="L86" s="256"/>
      <c r="M86" s="238"/>
      <c r="N86" s="95"/>
      <c r="O86" s="95"/>
      <c r="P86" s="95"/>
      <c r="Q86" s="95"/>
      <c r="R86" s="217"/>
      <c r="S86" s="224"/>
      <c r="T86" s="224"/>
      <c r="U86" s="224"/>
      <c r="V86" s="224"/>
      <c r="W86" s="224"/>
      <c r="X86" s="211"/>
      <c r="Y86" s="227"/>
      <c r="Z86" s="217"/>
      <c r="AA86" s="64"/>
      <c r="AB86" s="65"/>
    </row>
    <row r="87" spans="1:28" s="66" customFormat="1" ht="27" customHeight="1" x14ac:dyDescent="0.25">
      <c r="A87" s="217"/>
      <c r="B87" s="239"/>
      <c r="C87" s="238"/>
      <c r="D87" s="239"/>
      <c r="E87" s="239"/>
      <c r="F87" s="239"/>
      <c r="G87" s="238"/>
      <c r="H87" s="239"/>
      <c r="I87" s="236"/>
      <c r="J87" s="236"/>
      <c r="K87" s="185" t="s">
        <v>364</v>
      </c>
      <c r="L87" s="256"/>
      <c r="M87" s="238"/>
      <c r="N87" s="95"/>
      <c r="O87" s="95"/>
      <c r="P87" s="95"/>
      <c r="Q87" s="95"/>
      <c r="R87" s="217"/>
      <c r="S87" s="224"/>
      <c r="T87" s="224"/>
      <c r="U87" s="224"/>
      <c r="V87" s="224"/>
      <c r="W87" s="224"/>
      <c r="X87" s="211"/>
      <c r="Y87" s="227"/>
      <c r="Z87" s="217"/>
      <c r="AA87" s="64"/>
      <c r="AB87" s="65"/>
    </row>
    <row r="88" spans="1:28" s="66" customFormat="1" ht="30" customHeight="1" x14ac:dyDescent="0.25">
      <c r="A88" s="217"/>
      <c r="B88" s="239"/>
      <c r="C88" s="238"/>
      <c r="D88" s="239"/>
      <c r="E88" s="239"/>
      <c r="F88" s="239"/>
      <c r="G88" s="238"/>
      <c r="H88" s="239"/>
      <c r="I88" s="236"/>
      <c r="J88" s="236"/>
      <c r="K88" s="185" t="s">
        <v>365</v>
      </c>
      <c r="L88" s="256"/>
      <c r="M88" s="238"/>
      <c r="N88" s="95"/>
      <c r="O88" s="95"/>
      <c r="P88" s="95"/>
      <c r="Q88" s="95"/>
      <c r="R88" s="217"/>
      <c r="S88" s="224"/>
      <c r="T88" s="224"/>
      <c r="U88" s="224"/>
      <c r="V88" s="224"/>
      <c r="W88" s="224"/>
      <c r="X88" s="211"/>
      <c r="Y88" s="227"/>
      <c r="Z88" s="217"/>
      <c r="AA88" s="64"/>
      <c r="AB88" s="65"/>
    </row>
    <row r="89" spans="1:28" s="66" customFormat="1" ht="30.75" customHeight="1" x14ac:dyDescent="0.25">
      <c r="A89" s="217"/>
      <c r="B89" s="239"/>
      <c r="C89" s="238"/>
      <c r="D89" s="239"/>
      <c r="E89" s="239"/>
      <c r="F89" s="239"/>
      <c r="G89" s="238"/>
      <c r="H89" s="239"/>
      <c r="I89" s="236"/>
      <c r="J89" s="236"/>
      <c r="K89" s="185" t="s">
        <v>366</v>
      </c>
      <c r="L89" s="256"/>
      <c r="M89" s="238"/>
      <c r="N89" s="95"/>
      <c r="O89" s="95"/>
      <c r="P89" s="95"/>
      <c r="Q89" s="95"/>
      <c r="R89" s="217"/>
      <c r="S89" s="224"/>
      <c r="T89" s="224"/>
      <c r="U89" s="224"/>
      <c r="V89" s="224"/>
      <c r="W89" s="224"/>
      <c r="X89" s="211"/>
      <c r="Y89" s="227"/>
      <c r="Z89" s="217"/>
      <c r="AA89" s="64"/>
      <c r="AB89" s="65"/>
    </row>
    <row r="90" spans="1:28" s="66" customFormat="1" ht="30.75" customHeight="1" x14ac:dyDescent="0.25">
      <c r="A90" s="217"/>
      <c r="B90" s="239"/>
      <c r="C90" s="238"/>
      <c r="D90" s="239"/>
      <c r="E90" s="239"/>
      <c r="F90" s="239"/>
      <c r="G90" s="238"/>
      <c r="H90" s="239"/>
      <c r="I90" s="236"/>
      <c r="J90" s="236"/>
      <c r="K90" s="185" t="s">
        <v>367</v>
      </c>
      <c r="L90" s="256"/>
      <c r="M90" s="238"/>
      <c r="N90" s="95"/>
      <c r="O90" s="95"/>
      <c r="P90" s="95"/>
      <c r="Q90" s="95"/>
      <c r="R90" s="217"/>
      <c r="S90" s="224"/>
      <c r="T90" s="224"/>
      <c r="U90" s="224"/>
      <c r="V90" s="224"/>
      <c r="W90" s="224"/>
      <c r="X90" s="211"/>
      <c r="Y90" s="227"/>
      <c r="Z90" s="217"/>
      <c r="AA90" s="64"/>
      <c r="AB90" s="65"/>
    </row>
    <row r="91" spans="1:28" s="66" customFormat="1" ht="30.75" customHeight="1" x14ac:dyDescent="0.25">
      <c r="A91" s="217"/>
      <c r="B91" s="239"/>
      <c r="C91" s="238"/>
      <c r="D91" s="239"/>
      <c r="E91" s="239"/>
      <c r="F91" s="239"/>
      <c r="G91" s="238"/>
      <c r="H91" s="239"/>
      <c r="I91" s="236"/>
      <c r="J91" s="236"/>
      <c r="K91" s="99" t="s">
        <v>368</v>
      </c>
      <c r="L91" s="256"/>
      <c r="M91" s="238"/>
      <c r="N91" s="95"/>
      <c r="O91" s="95"/>
      <c r="P91" s="95"/>
      <c r="Q91" s="95"/>
      <c r="R91" s="217"/>
      <c r="S91" s="224"/>
      <c r="T91" s="224"/>
      <c r="U91" s="224"/>
      <c r="V91" s="224"/>
      <c r="W91" s="224"/>
      <c r="X91" s="211"/>
      <c r="Y91" s="227"/>
      <c r="Z91" s="217"/>
      <c r="AA91" s="64"/>
      <c r="AB91" s="65"/>
    </row>
    <row r="92" spans="1:28" s="66" customFormat="1" ht="30.75" customHeight="1" x14ac:dyDescent="0.25">
      <c r="A92" s="217"/>
      <c r="B92" s="239"/>
      <c r="C92" s="238"/>
      <c r="D92" s="239"/>
      <c r="E92" s="239"/>
      <c r="F92" s="239"/>
      <c r="G92" s="238"/>
      <c r="H92" s="239"/>
      <c r="I92" s="236"/>
      <c r="J92" s="236"/>
      <c r="K92" s="99" t="s">
        <v>369</v>
      </c>
      <c r="L92" s="256"/>
      <c r="M92" s="238"/>
      <c r="N92" s="95"/>
      <c r="O92" s="95"/>
      <c r="P92" s="95"/>
      <c r="Q92" s="95"/>
      <c r="R92" s="217"/>
      <c r="S92" s="224"/>
      <c r="T92" s="224"/>
      <c r="U92" s="224"/>
      <c r="V92" s="224"/>
      <c r="W92" s="224"/>
      <c r="X92" s="211"/>
      <c r="Y92" s="227"/>
      <c r="Z92" s="217"/>
      <c r="AA92" s="64"/>
      <c r="AB92" s="65"/>
    </row>
    <row r="93" spans="1:28" s="66" customFormat="1" ht="30.75" customHeight="1" x14ac:dyDescent="0.25">
      <c r="A93" s="217"/>
      <c r="B93" s="239"/>
      <c r="C93" s="238"/>
      <c r="D93" s="239"/>
      <c r="E93" s="239"/>
      <c r="F93" s="239"/>
      <c r="G93" s="238"/>
      <c r="H93" s="239"/>
      <c r="I93" s="236"/>
      <c r="J93" s="236"/>
      <c r="K93" s="186" t="s">
        <v>370</v>
      </c>
      <c r="L93" s="256"/>
      <c r="M93" s="238"/>
      <c r="N93" s="95"/>
      <c r="O93" s="95"/>
      <c r="P93" s="95"/>
      <c r="Q93" s="95"/>
      <c r="R93" s="217"/>
      <c r="S93" s="224"/>
      <c r="T93" s="224"/>
      <c r="U93" s="224"/>
      <c r="V93" s="224"/>
      <c r="W93" s="224"/>
      <c r="X93" s="211"/>
      <c r="Y93" s="227"/>
      <c r="Z93" s="217"/>
      <c r="AA93" s="64"/>
      <c r="AB93" s="65"/>
    </row>
    <row r="94" spans="1:28" s="66" customFormat="1" ht="30.75" customHeight="1" x14ac:dyDescent="0.25">
      <c r="A94" s="217"/>
      <c r="B94" s="239"/>
      <c r="C94" s="238"/>
      <c r="D94" s="239"/>
      <c r="E94" s="239"/>
      <c r="F94" s="239"/>
      <c r="G94" s="238"/>
      <c r="H94" s="239"/>
      <c r="I94" s="236"/>
      <c r="J94" s="236"/>
      <c r="K94" s="186" t="s">
        <v>371</v>
      </c>
      <c r="L94" s="256"/>
      <c r="M94" s="238"/>
      <c r="N94" s="95"/>
      <c r="O94" s="95"/>
      <c r="P94" s="95"/>
      <c r="Q94" s="95"/>
      <c r="R94" s="217"/>
      <c r="S94" s="224"/>
      <c r="T94" s="224"/>
      <c r="U94" s="224"/>
      <c r="V94" s="224"/>
      <c r="W94" s="224"/>
      <c r="X94" s="211"/>
      <c r="Y94" s="227"/>
      <c r="Z94" s="217"/>
      <c r="AA94" s="64"/>
      <c r="AB94" s="65"/>
    </row>
    <row r="95" spans="1:28" s="66" customFormat="1" ht="30.75" customHeight="1" x14ac:dyDescent="0.25">
      <c r="A95" s="217"/>
      <c r="B95" s="239"/>
      <c r="C95" s="238"/>
      <c r="D95" s="239"/>
      <c r="E95" s="239"/>
      <c r="F95" s="239"/>
      <c r="G95" s="238"/>
      <c r="H95" s="239"/>
      <c r="I95" s="236"/>
      <c r="J95" s="236"/>
      <c r="K95" s="186" t="s">
        <v>372</v>
      </c>
      <c r="L95" s="256"/>
      <c r="M95" s="238"/>
      <c r="N95" s="95"/>
      <c r="O95" s="95"/>
      <c r="P95" s="95"/>
      <c r="Q95" s="95"/>
      <c r="R95" s="217"/>
      <c r="S95" s="224"/>
      <c r="T95" s="224"/>
      <c r="U95" s="224"/>
      <c r="V95" s="224"/>
      <c r="W95" s="224"/>
      <c r="X95" s="211"/>
      <c r="Y95" s="227"/>
      <c r="Z95" s="217"/>
      <c r="AA95" s="64"/>
      <c r="AB95" s="65"/>
    </row>
    <row r="96" spans="1:28" s="66" customFormat="1" ht="30.75" customHeight="1" x14ac:dyDescent="0.25">
      <c r="A96" s="217"/>
      <c r="B96" s="239"/>
      <c r="C96" s="238"/>
      <c r="D96" s="239"/>
      <c r="E96" s="239"/>
      <c r="F96" s="239"/>
      <c r="G96" s="238"/>
      <c r="H96" s="239"/>
      <c r="I96" s="236"/>
      <c r="J96" s="236"/>
      <c r="K96" s="186" t="s">
        <v>373</v>
      </c>
      <c r="L96" s="256"/>
      <c r="M96" s="238"/>
      <c r="N96" s="95"/>
      <c r="O96" s="95"/>
      <c r="P96" s="95"/>
      <c r="Q96" s="95"/>
      <c r="R96" s="217"/>
      <c r="S96" s="224"/>
      <c r="T96" s="224"/>
      <c r="U96" s="224"/>
      <c r="V96" s="224"/>
      <c r="W96" s="224"/>
      <c r="X96" s="211"/>
      <c r="Y96" s="227"/>
      <c r="Z96" s="217"/>
      <c r="AA96" s="64"/>
      <c r="AB96" s="65"/>
    </row>
    <row r="97" spans="1:28" s="66" customFormat="1" ht="26.25" customHeight="1" x14ac:dyDescent="0.25">
      <c r="A97" s="217"/>
      <c r="B97" s="239"/>
      <c r="C97" s="238"/>
      <c r="D97" s="239"/>
      <c r="E97" s="239"/>
      <c r="F97" s="239"/>
      <c r="G97" s="238"/>
      <c r="H97" s="239"/>
      <c r="I97" s="237"/>
      <c r="J97" s="237"/>
      <c r="K97" s="99" t="s">
        <v>374</v>
      </c>
      <c r="L97" s="256"/>
      <c r="M97" s="238"/>
      <c r="N97" s="98"/>
      <c r="O97" s="98"/>
      <c r="P97" s="98"/>
      <c r="Q97" s="98"/>
      <c r="R97" s="217"/>
      <c r="S97" s="225"/>
      <c r="T97" s="225"/>
      <c r="U97" s="225"/>
      <c r="V97" s="225"/>
      <c r="W97" s="225"/>
      <c r="X97" s="212"/>
      <c r="Y97" s="228"/>
      <c r="Z97" s="217"/>
      <c r="AA97" s="64"/>
      <c r="AB97" s="65"/>
    </row>
    <row r="98" spans="1:28" s="66" customFormat="1" ht="46.5" customHeight="1" x14ac:dyDescent="0.25">
      <c r="A98" s="217"/>
      <c r="B98" s="239"/>
      <c r="C98" s="238"/>
      <c r="D98" s="239"/>
      <c r="E98" s="239"/>
      <c r="F98" s="239"/>
      <c r="G98" s="238"/>
      <c r="H98" s="239"/>
      <c r="I98" s="236" t="s">
        <v>375</v>
      </c>
      <c r="J98" s="236" t="s">
        <v>275</v>
      </c>
      <c r="K98" s="182" t="s">
        <v>376</v>
      </c>
      <c r="L98" s="254" t="s">
        <v>275</v>
      </c>
      <c r="M98" s="238"/>
      <c r="N98" s="94"/>
      <c r="O98" s="94"/>
      <c r="P98" s="94"/>
      <c r="Q98" s="94"/>
      <c r="R98" s="217"/>
      <c r="S98" s="224"/>
      <c r="T98" s="224"/>
      <c r="U98" s="224"/>
      <c r="V98" s="224"/>
      <c r="W98" s="224"/>
      <c r="X98" s="211"/>
      <c r="Y98" s="226"/>
      <c r="Z98" s="217"/>
      <c r="AA98" s="64"/>
      <c r="AB98" s="65"/>
    </row>
    <row r="99" spans="1:28" s="66" customFormat="1" ht="27" customHeight="1" x14ac:dyDescent="0.25">
      <c r="A99" s="217"/>
      <c r="B99" s="239"/>
      <c r="C99" s="238"/>
      <c r="D99" s="239"/>
      <c r="E99" s="239"/>
      <c r="F99" s="239"/>
      <c r="G99" s="238"/>
      <c r="H99" s="239"/>
      <c r="I99" s="236"/>
      <c r="J99" s="236"/>
      <c r="K99" s="182" t="s">
        <v>377</v>
      </c>
      <c r="L99" s="254"/>
      <c r="M99" s="238"/>
      <c r="N99" s="95"/>
      <c r="O99" s="95"/>
      <c r="P99" s="95"/>
      <c r="Q99" s="95"/>
      <c r="R99" s="217"/>
      <c r="S99" s="224"/>
      <c r="T99" s="224"/>
      <c r="U99" s="224"/>
      <c r="V99" s="224"/>
      <c r="W99" s="224"/>
      <c r="X99" s="211"/>
      <c r="Y99" s="227"/>
      <c r="Z99" s="217"/>
      <c r="AA99" s="64"/>
      <c r="AB99" s="65"/>
    </row>
    <row r="100" spans="1:28" s="66" customFormat="1" ht="39" customHeight="1" x14ac:dyDescent="0.25">
      <c r="A100" s="217"/>
      <c r="B100" s="239"/>
      <c r="C100" s="238"/>
      <c r="D100" s="239"/>
      <c r="E100" s="239"/>
      <c r="F100" s="239"/>
      <c r="G100" s="238"/>
      <c r="H100" s="239"/>
      <c r="I100" s="236"/>
      <c r="J100" s="236"/>
      <c r="K100" s="182" t="s">
        <v>378</v>
      </c>
      <c r="L100" s="254"/>
      <c r="M100" s="238"/>
      <c r="N100" s="95"/>
      <c r="O100" s="95"/>
      <c r="P100" s="95"/>
      <c r="Q100" s="95"/>
      <c r="R100" s="217"/>
      <c r="S100" s="224"/>
      <c r="T100" s="224"/>
      <c r="U100" s="224"/>
      <c r="V100" s="224"/>
      <c r="W100" s="224"/>
      <c r="X100" s="211"/>
      <c r="Y100" s="227"/>
      <c r="Z100" s="217"/>
      <c r="AA100" s="64"/>
      <c r="AB100" s="65"/>
    </row>
    <row r="101" spans="1:28" s="66" customFormat="1" ht="40.5" customHeight="1" x14ac:dyDescent="0.25">
      <c r="A101" s="217"/>
      <c r="B101" s="239"/>
      <c r="C101" s="238"/>
      <c r="D101" s="239"/>
      <c r="E101" s="239"/>
      <c r="F101" s="239"/>
      <c r="G101" s="238"/>
      <c r="H101" s="239"/>
      <c r="I101" s="236"/>
      <c r="J101" s="236"/>
      <c r="K101" s="182" t="s">
        <v>379</v>
      </c>
      <c r="L101" s="254"/>
      <c r="M101" s="238"/>
      <c r="N101" s="95"/>
      <c r="O101" s="95"/>
      <c r="P101" s="95"/>
      <c r="Q101" s="95"/>
      <c r="R101" s="217"/>
      <c r="S101" s="224"/>
      <c r="T101" s="224"/>
      <c r="U101" s="224"/>
      <c r="V101" s="224"/>
      <c r="W101" s="224"/>
      <c r="X101" s="211"/>
      <c r="Y101" s="227"/>
      <c r="Z101" s="217"/>
      <c r="AA101" s="64"/>
      <c r="AB101" s="65"/>
    </row>
    <row r="102" spans="1:28" s="66" customFormat="1" ht="40.5" customHeight="1" x14ac:dyDescent="0.25">
      <c r="A102" s="217"/>
      <c r="B102" s="239"/>
      <c r="C102" s="238"/>
      <c r="D102" s="239"/>
      <c r="E102" s="239"/>
      <c r="F102" s="239"/>
      <c r="G102" s="238"/>
      <c r="H102" s="239"/>
      <c r="I102" s="236"/>
      <c r="J102" s="236"/>
      <c r="K102" s="182" t="s">
        <v>380</v>
      </c>
      <c r="L102" s="254"/>
      <c r="M102" s="238"/>
      <c r="N102" s="95"/>
      <c r="O102" s="95"/>
      <c r="P102" s="95"/>
      <c r="Q102" s="95"/>
      <c r="R102" s="217"/>
      <c r="S102" s="224"/>
      <c r="T102" s="224"/>
      <c r="U102" s="224"/>
      <c r="V102" s="224"/>
      <c r="W102" s="224"/>
      <c r="X102" s="211"/>
      <c r="Y102" s="227"/>
      <c r="Z102" s="217"/>
      <c r="AA102" s="64"/>
      <c r="AB102" s="65"/>
    </row>
    <row r="103" spans="1:28" s="66" customFormat="1" ht="40.5" customHeight="1" x14ac:dyDescent="0.25">
      <c r="A103" s="217"/>
      <c r="B103" s="239"/>
      <c r="C103" s="238"/>
      <c r="D103" s="239"/>
      <c r="E103" s="239"/>
      <c r="F103" s="239"/>
      <c r="G103" s="238"/>
      <c r="H103" s="239"/>
      <c r="I103" s="236"/>
      <c r="J103" s="236"/>
      <c r="K103" s="99" t="s">
        <v>381</v>
      </c>
      <c r="L103" s="254"/>
      <c r="M103" s="238"/>
      <c r="N103" s="95"/>
      <c r="O103" s="95"/>
      <c r="P103" s="95"/>
      <c r="Q103" s="95"/>
      <c r="R103" s="217"/>
      <c r="S103" s="224"/>
      <c r="T103" s="224"/>
      <c r="U103" s="224"/>
      <c r="V103" s="224"/>
      <c r="W103" s="224"/>
      <c r="X103" s="211"/>
      <c r="Y103" s="227"/>
      <c r="Z103" s="217"/>
      <c r="AA103" s="64"/>
      <c r="AB103" s="65"/>
    </row>
    <row r="104" spans="1:28" s="66" customFormat="1" ht="40.5" customHeight="1" x14ac:dyDescent="0.25">
      <c r="A104" s="217"/>
      <c r="B104" s="239"/>
      <c r="C104" s="238"/>
      <c r="D104" s="239"/>
      <c r="E104" s="239"/>
      <c r="F104" s="239"/>
      <c r="G104" s="238"/>
      <c r="H104" s="239"/>
      <c r="I104" s="236"/>
      <c r="J104" s="236"/>
      <c r="K104" s="186" t="s">
        <v>382</v>
      </c>
      <c r="L104" s="254"/>
      <c r="M104" s="238"/>
      <c r="N104" s="95"/>
      <c r="O104" s="95"/>
      <c r="P104" s="95"/>
      <c r="Q104" s="95"/>
      <c r="R104" s="217"/>
      <c r="S104" s="224"/>
      <c r="T104" s="224"/>
      <c r="U104" s="224"/>
      <c r="V104" s="224"/>
      <c r="W104" s="224"/>
      <c r="X104" s="211"/>
      <c r="Y104" s="227"/>
      <c r="Z104" s="217"/>
      <c r="AA104" s="64"/>
      <c r="AB104" s="65"/>
    </row>
    <row r="105" spans="1:28" s="66" customFormat="1" ht="40.5" customHeight="1" x14ac:dyDescent="0.25">
      <c r="A105" s="217"/>
      <c r="B105" s="239"/>
      <c r="C105" s="238"/>
      <c r="D105" s="239"/>
      <c r="E105" s="239"/>
      <c r="F105" s="239"/>
      <c r="G105" s="238"/>
      <c r="H105" s="239"/>
      <c r="I105" s="236"/>
      <c r="J105" s="236"/>
      <c r="K105" s="186" t="s">
        <v>383</v>
      </c>
      <c r="L105" s="254"/>
      <c r="M105" s="238"/>
      <c r="N105" s="95"/>
      <c r="O105" s="95"/>
      <c r="P105" s="95"/>
      <c r="Q105" s="95"/>
      <c r="R105" s="217"/>
      <c r="S105" s="224"/>
      <c r="T105" s="224"/>
      <c r="U105" s="224"/>
      <c r="V105" s="224"/>
      <c r="W105" s="224"/>
      <c r="X105" s="211"/>
      <c r="Y105" s="227"/>
      <c r="Z105" s="217"/>
      <c r="AA105" s="64"/>
      <c r="AB105" s="65"/>
    </row>
    <row r="106" spans="1:28" s="66" customFormat="1" ht="33" customHeight="1" x14ac:dyDescent="0.25">
      <c r="A106" s="217"/>
      <c r="B106" s="239"/>
      <c r="C106" s="238"/>
      <c r="D106" s="239"/>
      <c r="E106" s="239"/>
      <c r="F106" s="239"/>
      <c r="G106" s="238"/>
      <c r="H106" s="239"/>
      <c r="I106" s="237"/>
      <c r="J106" s="237"/>
      <c r="K106" s="99" t="s">
        <v>384</v>
      </c>
      <c r="L106" s="255"/>
      <c r="M106" s="238"/>
      <c r="N106" s="98"/>
      <c r="O106" s="98"/>
      <c r="P106" s="98"/>
      <c r="Q106" s="98"/>
      <c r="R106" s="217"/>
      <c r="S106" s="225"/>
      <c r="T106" s="225"/>
      <c r="U106" s="225"/>
      <c r="V106" s="225"/>
      <c r="W106" s="225"/>
      <c r="X106" s="212"/>
      <c r="Y106" s="228"/>
      <c r="Z106" s="217"/>
      <c r="AA106" s="64"/>
      <c r="AB106" s="65"/>
    </row>
    <row r="107" spans="1:28" s="66" customFormat="1" ht="43.5" customHeight="1" x14ac:dyDescent="0.25">
      <c r="A107" s="217"/>
      <c r="B107" s="239"/>
      <c r="C107" s="238"/>
      <c r="D107" s="239"/>
      <c r="E107" s="239"/>
      <c r="F107" s="239"/>
      <c r="G107" s="238"/>
      <c r="H107" s="239"/>
      <c r="I107" s="235" t="s">
        <v>385</v>
      </c>
      <c r="J107" s="235" t="s">
        <v>273</v>
      </c>
      <c r="K107" s="190" t="s">
        <v>386</v>
      </c>
      <c r="L107" s="92" t="s">
        <v>273</v>
      </c>
      <c r="M107" s="238"/>
      <c r="N107" s="94"/>
      <c r="O107" s="94"/>
      <c r="P107" s="94"/>
      <c r="Q107" s="94"/>
      <c r="R107" s="217"/>
      <c r="S107" s="224"/>
      <c r="T107" s="224"/>
      <c r="U107" s="224"/>
      <c r="V107" s="224"/>
      <c r="W107" s="224"/>
      <c r="X107" s="211"/>
      <c r="Y107" s="226"/>
      <c r="Z107" s="217"/>
      <c r="AA107" s="64"/>
      <c r="AB107" s="65"/>
    </row>
    <row r="108" spans="1:28" s="66" customFormat="1" ht="37.5" customHeight="1" x14ac:dyDescent="0.25">
      <c r="A108" s="217"/>
      <c r="B108" s="239"/>
      <c r="C108" s="238"/>
      <c r="D108" s="239"/>
      <c r="E108" s="239"/>
      <c r="F108" s="239"/>
      <c r="G108" s="238"/>
      <c r="H108" s="239"/>
      <c r="I108" s="236"/>
      <c r="J108" s="236"/>
      <c r="K108" s="190" t="s">
        <v>387</v>
      </c>
      <c r="L108" s="92" t="s">
        <v>388</v>
      </c>
      <c r="M108" s="238"/>
      <c r="N108" s="95"/>
      <c r="O108" s="95"/>
      <c r="P108" s="95"/>
      <c r="Q108" s="95"/>
      <c r="R108" s="217"/>
      <c r="S108" s="224"/>
      <c r="T108" s="224"/>
      <c r="U108" s="224"/>
      <c r="V108" s="224"/>
      <c r="W108" s="224"/>
      <c r="X108" s="211"/>
      <c r="Y108" s="227"/>
      <c r="Z108" s="217"/>
      <c r="AA108" s="64"/>
      <c r="AB108" s="65"/>
    </row>
    <row r="109" spans="1:28" s="66" customFormat="1" ht="41.25" customHeight="1" x14ac:dyDescent="0.25">
      <c r="A109" s="217"/>
      <c r="B109" s="239"/>
      <c r="C109" s="238"/>
      <c r="D109" s="239"/>
      <c r="E109" s="239"/>
      <c r="F109" s="239"/>
      <c r="G109" s="238"/>
      <c r="H109" s="239"/>
      <c r="I109" s="236"/>
      <c r="J109" s="236"/>
      <c r="K109" s="92" t="s">
        <v>389</v>
      </c>
      <c r="L109" s="92" t="s">
        <v>273</v>
      </c>
      <c r="M109" s="238"/>
      <c r="N109" s="95"/>
      <c r="O109" s="95"/>
      <c r="P109" s="95"/>
      <c r="Q109" s="95"/>
      <c r="R109" s="217"/>
      <c r="S109" s="224"/>
      <c r="T109" s="224"/>
      <c r="U109" s="224"/>
      <c r="V109" s="224"/>
      <c r="W109" s="224"/>
      <c r="X109" s="211"/>
      <c r="Y109" s="227"/>
      <c r="Z109" s="217"/>
      <c r="AA109" s="64"/>
      <c r="AB109" s="65"/>
    </row>
    <row r="110" spans="1:28" s="66" customFormat="1" ht="41.25" customHeight="1" x14ac:dyDescent="0.25">
      <c r="A110" s="217"/>
      <c r="B110" s="239"/>
      <c r="C110" s="238"/>
      <c r="D110" s="239"/>
      <c r="E110" s="239"/>
      <c r="F110" s="239"/>
      <c r="G110" s="238"/>
      <c r="H110" s="239"/>
      <c r="I110" s="236"/>
      <c r="J110" s="236"/>
      <c r="K110" s="92" t="s">
        <v>390</v>
      </c>
      <c r="L110" s="92" t="s">
        <v>391</v>
      </c>
      <c r="M110" s="238"/>
      <c r="N110" s="95"/>
      <c r="O110" s="95"/>
      <c r="P110" s="95"/>
      <c r="Q110" s="95"/>
      <c r="R110" s="217"/>
      <c r="S110" s="224"/>
      <c r="T110" s="224"/>
      <c r="U110" s="224"/>
      <c r="V110" s="224"/>
      <c r="W110" s="224"/>
      <c r="X110" s="211"/>
      <c r="Y110" s="227"/>
      <c r="Z110" s="217"/>
      <c r="AA110" s="64"/>
      <c r="AB110" s="65"/>
    </row>
    <row r="111" spans="1:28" s="66" customFormat="1" ht="41.25" customHeight="1" x14ac:dyDescent="0.25">
      <c r="A111" s="217"/>
      <c r="B111" s="239"/>
      <c r="C111" s="238"/>
      <c r="D111" s="239"/>
      <c r="E111" s="239"/>
      <c r="F111" s="239"/>
      <c r="G111" s="238"/>
      <c r="H111" s="239"/>
      <c r="I111" s="236"/>
      <c r="J111" s="236"/>
      <c r="K111" s="92" t="s">
        <v>392</v>
      </c>
      <c r="L111" s="92" t="s">
        <v>273</v>
      </c>
      <c r="M111" s="238"/>
      <c r="N111" s="95"/>
      <c r="O111" s="95"/>
      <c r="P111" s="95"/>
      <c r="Q111" s="95"/>
      <c r="R111" s="217"/>
      <c r="S111" s="224"/>
      <c r="T111" s="224"/>
      <c r="U111" s="224"/>
      <c r="V111" s="224"/>
      <c r="W111" s="224"/>
      <c r="X111" s="211"/>
      <c r="Y111" s="227"/>
      <c r="Z111" s="217"/>
      <c r="AA111" s="64"/>
      <c r="AB111" s="65"/>
    </row>
    <row r="112" spans="1:28" s="66" customFormat="1" ht="41.25" customHeight="1" x14ac:dyDescent="0.25">
      <c r="A112" s="217"/>
      <c r="B112" s="239"/>
      <c r="C112" s="238"/>
      <c r="D112" s="239"/>
      <c r="E112" s="239"/>
      <c r="F112" s="239"/>
      <c r="G112" s="238"/>
      <c r="H112" s="239"/>
      <c r="I112" s="236"/>
      <c r="J112" s="236"/>
      <c r="K112" s="92" t="s">
        <v>393</v>
      </c>
      <c r="L112" s="92" t="s">
        <v>273</v>
      </c>
      <c r="M112" s="238"/>
      <c r="N112" s="95"/>
      <c r="O112" s="95"/>
      <c r="P112" s="95"/>
      <c r="Q112" s="95"/>
      <c r="R112" s="217"/>
      <c r="S112" s="224"/>
      <c r="T112" s="224"/>
      <c r="U112" s="224"/>
      <c r="V112" s="224"/>
      <c r="W112" s="224"/>
      <c r="X112" s="211"/>
      <c r="Y112" s="227"/>
      <c r="Z112" s="217"/>
      <c r="AA112" s="64"/>
      <c r="AB112" s="65"/>
    </row>
    <row r="113" spans="1:103" s="66" customFormat="1" ht="39" customHeight="1" x14ac:dyDescent="0.25">
      <c r="A113" s="217"/>
      <c r="B113" s="239"/>
      <c r="C113" s="238"/>
      <c r="D113" s="239"/>
      <c r="E113" s="239"/>
      <c r="F113" s="239"/>
      <c r="G113" s="238"/>
      <c r="H113" s="239"/>
      <c r="I113" s="236"/>
      <c r="J113" s="236"/>
      <c r="K113" s="99" t="s">
        <v>394</v>
      </c>
      <c r="L113" s="92" t="s">
        <v>273</v>
      </c>
      <c r="M113" s="238"/>
      <c r="N113" s="95"/>
      <c r="O113" s="95"/>
      <c r="P113" s="95"/>
      <c r="Q113" s="95"/>
      <c r="R113" s="217"/>
      <c r="S113" s="224"/>
      <c r="T113" s="224"/>
      <c r="U113" s="224"/>
      <c r="V113" s="224"/>
      <c r="W113" s="224"/>
      <c r="X113" s="211"/>
      <c r="Y113" s="227"/>
      <c r="Z113" s="217"/>
      <c r="AA113" s="64"/>
      <c r="AB113" s="65"/>
    </row>
    <row r="114" spans="1:103" s="66" customFormat="1" ht="40.5" customHeight="1" x14ac:dyDescent="0.25">
      <c r="A114" s="217"/>
      <c r="B114" s="239"/>
      <c r="C114" s="238"/>
      <c r="D114" s="239"/>
      <c r="E114" s="239"/>
      <c r="F114" s="239"/>
      <c r="G114" s="238"/>
      <c r="H114" s="239"/>
      <c r="I114" s="235" t="s">
        <v>395</v>
      </c>
      <c r="J114" s="235" t="s">
        <v>304</v>
      </c>
      <c r="K114" s="186" t="s">
        <v>396</v>
      </c>
      <c r="L114" s="92" t="s">
        <v>304</v>
      </c>
      <c r="M114" s="238"/>
      <c r="N114" s="94"/>
      <c r="O114" s="94"/>
      <c r="P114" s="94"/>
      <c r="Q114" s="94"/>
      <c r="R114" s="217"/>
      <c r="S114" s="224"/>
      <c r="T114" s="224"/>
      <c r="U114" s="224"/>
      <c r="V114" s="224"/>
      <c r="W114" s="224"/>
      <c r="X114" s="211"/>
      <c r="Y114" s="227"/>
      <c r="Z114" s="217"/>
      <c r="AA114" s="64"/>
      <c r="AB114" s="65"/>
    </row>
    <row r="115" spans="1:103" s="66" customFormat="1" ht="41.25" customHeight="1" x14ac:dyDescent="0.25">
      <c r="A115" s="217"/>
      <c r="B115" s="239"/>
      <c r="C115" s="238"/>
      <c r="D115" s="239"/>
      <c r="E115" s="239"/>
      <c r="F115" s="239"/>
      <c r="G115" s="238"/>
      <c r="H115" s="239"/>
      <c r="I115" s="236"/>
      <c r="J115" s="236"/>
      <c r="K115" s="186" t="s">
        <v>397</v>
      </c>
      <c r="L115" s="92" t="s">
        <v>304</v>
      </c>
      <c r="M115" s="238"/>
      <c r="N115" s="95"/>
      <c r="O115" s="95"/>
      <c r="P115" s="95"/>
      <c r="Q115" s="95"/>
      <c r="R115" s="217"/>
      <c r="S115" s="224"/>
      <c r="T115" s="224"/>
      <c r="U115" s="224"/>
      <c r="V115" s="224"/>
      <c r="W115" s="224"/>
      <c r="X115" s="211"/>
      <c r="Y115" s="227"/>
      <c r="Z115" s="217"/>
      <c r="AA115" s="64"/>
      <c r="AB115" s="65"/>
    </row>
    <row r="116" spans="1:103" s="66" customFormat="1" ht="41.25" customHeight="1" x14ac:dyDescent="0.2">
      <c r="A116" s="217"/>
      <c r="B116" s="239"/>
      <c r="C116" s="238"/>
      <c r="D116" s="239"/>
      <c r="E116" s="239"/>
      <c r="F116" s="239"/>
      <c r="G116" s="238"/>
      <c r="H116" s="239"/>
      <c r="I116" s="236"/>
      <c r="J116" s="236"/>
      <c r="K116" s="96" t="s">
        <v>398</v>
      </c>
      <c r="L116" s="92" t="s">
        <v>304</v>
      </c>
      <c r="M116" s="238"/>
      <c r="N116" s="95"/>
      <c r="O116" s="95"/>
      <c r="P116" s="95"/>
      <c r="Q116" s="95"/>
      <c r="R116" s="217"/>
      <c r="S116" s="224"/>
      <c r="T116" s="224"/>
      <c r="U116" s="224"/>
      <c r="V116" s="224"/>
      <c r="W116" s="224"/>
      <c r="X116" s="211"/>
      <c r="Y116" s="227"/>
      <c r="Z116" s="217"/>
      <c r="AA116" s="64"/>
      <c r="AB116" s="65"/>
    </row>
    <row r="117" spans="1:103" s="66" customFormat="1" ht="41.25" customHeight="1" x14ac:dyDescent="0.25">
      <c r="A117" s="217"/>
      <c r="B117" s="239"/>
      <c r="C117" s="238"/>
      <c r="D117" s="239"/>
      <c r="E117" s="239"/>
      <c r="F117" s="239"/>
      <c r="G117" s="238"/>
      <c r="H117" s="239"/>
      <c r="I117" s="236"/>
      <c r="J117" s="236"/>
      <c r="K117" s="186" t="s">
        <v>399</v>
      </c>
      <c r="L117" s="92" t="s">
        <v>304</v>
      </c>
      <c r="M117" s="238"/>
      <c r="N117" s="95"/>
      <c r="O117" s="95"/>
      <c r="P117" s="95"/>
      <c r="Q117" s="95"/>
      <c r="R117" s="217"/>
      <c r="S117" s="224"/>
      <c r="T117" s="224"/>
      <c r="U117" s="224"/>
      <c r="V117" s="224"/>
      <c r="W117" s="224"/>
      <c r="X117" s="211"/>
      <c r="Y117" s="227"/>
      <c r="Z117" s="217"/>
      <c r="AA117" s="64"/>
      <c r="AB117" s="65"/>
    </row>
    <row r="118" spans="1:103" s="66" customFormat="1" ht="25.5" customHeight="1" x14ac:dyDescent="0.25">
      <c r="A118" s="217"/>
      <c r="B118" s="239"/>
      <c r="C118" s="238"/>
      <c r="D118" s="239"/>
      <c r="E118" s="239"/>
      <c r="F118" s="239"/>
      <c r="G118" s="238"/>
      <c r="H118" s="239"/>
      <c r="I118" s="236"/>
      <c r="J118" s="236"/>
      <c r="K118" s="186" t="s">
        <v>400</v>
      </c>
      <c r="L118" s="187" t="s">
        <v>304</v>
      </c>
      <c r="M118" s="238"/>
      <c r="N118" s="95"/>
      <c r="O118" s="95"/>
      <c r="P118" s="95"/>
      <c r="Q118" s="95"/>
      <c r="R118" s="217"/>
      <c r="S118" s="224"/>
      <c r="T118" s="224"/>
      <c r="U118" s="224"/>
      <c r="V118" s="224"/>
      <c r="W118" s="224"/>
      <c r="X118" s="211"/>
      <c r="Y118" s="227"/>
      <c r="Z118" s="217"/>
      <c r="AA118" s="64"/>
      <c r="AB118" s="65"/>
    </row>
    <row r="119" spans="1:103" s="66" customFormat="1" ht="23.25" customHeight="1" x14ac:dyDescent="0.25">
      <c r="A119" s="217"/>
      <c r="B119" s="239"/>
      <c r="C119" s="238"/>
      <c r="D119" s="239"/>
      <c r="E119" s="239"/>
      <c r="F119" s="239"/>
      <c r="G119" s="238"/>
      <c r="H119" s="239"/>
      <c r="I119" s="236"/>
      <c r="J119" s="236"/>
      <c r="K119" s="186" t="s">
        <v>401</v>
      </c>
      <c r="L119" s="187" t="s">
        <v>304</v>
      </c>
      <c r="M119" s="238"/>
      <c r="N119" s="95"/>
      <c r="O119" s="95"/>
      <c r="P119" s="95"/>
      <c r="Q119" s="95"/>
      <c r="R119" s="217"/>
      <c r="S119" s="224"/>
      <c r="T119" s="224"/>
      <c r="U119" s="224"/>
      <c r="V119" s="224"/>
      <c r="W119" s="224"/>
      <c r="X119" s="211"/>
      <c r="Y119" s="227"/>
      <c r="Z119" s="217"/>
      <c r="AA119" s="64"/>
      <c r="AB119" s="65"/>
    </row>
    <row r="120" spans="1:103" s="66" customFormat="1" ht="24" customHeight="1" x14ac:dyDescent="0.25">
      <c r="A120" s="217"/>
      <c r="B120" s="239"/>
      <c r="C120" s="238"/>
      <c r="D120" s="239"/>
      <c r="E120" s="239"/>
      <c r="F120" s="239"/>
      <c r="G120" s="238"/>
      <c r="H120" s="239"/>
      <c r="I120" s="236"/>
      <c r="J120" s="236"/>
      <c r="K120" s="186" t="s">
        <v>402</v>
      </c>
      <c r="L120" s="187" t="s">
        <v>403</v>
      </c>
      <c r="M120" s="238"/>
      <c r="N120" s="95"/>
      <c r="O120" s="95"/>
      <c r="P120" s="95"/>
      <c r="Q120" s="95"/>
      <c r="R120" s="217"/>
      <c r="S120" s="224"/>
      <c r="T120" s="224"/>
      <c r="U120" s="224"/>
      <c r="V120" s="224"/>
      <c r="W120" s="224"/>
      <c r="X120" s="211"/>
      <c r="Y120" s="227"/>
      <c r="Z120" s="217"/>
      <c r="AA120" s="64"/>
      <c r="AB120" s="65"/>
    </row>
    <row r="121" spans="1:103" s="66" customFormat="1" ht="24" customHeight="1" x14ac:dyDescent="0.25">
      <c r="A121" s="217"/>
      <c r="B121" s="239"/>
      <c r="C121" s="238"/>
      <c r="D121" s="239"/>
      <c r="E121" s="239"/>
      <c r="F121" s="239"/>
      <c r="G121" s="238"/>
      <c r="H121" s="239"/>
      <c r="I121" s="236"/>
      <c r="J121" s="236"/>
      <c r="K121" s="101" t="s">
        <v>404</v>
      </c>
      <c r="L121" s="102" t="s">
        <v>403</v>
      </c>
      <c r="M121" s="238"/>
      <c r="N121" s="95"/>
      <c r="O121" s="95"/>
      <c r="P121" s="95"/>
      <c r="Q121" s="95"/>
      <c r="R121" s="217"/>
      <c r="S121" s="224"/>
      <c r="T121" s="224"/>
      <c r="U121" s="224"/>
      <c r="V121" s="224"/>
      <c r="W121" s="224"/>
      <c r="X121" s="211"/>
      <c r="Y121" s="227"/>
      <c r="Z121" s="217"/>
      <c r="AA121" s="64"/>
      <c r="AB121" s="65"/>
    </row>
    <row r="122" spans="1:103" s="66" customFormat="1" ht="29.25" customHeight="1" x14ac:dyDescent="0.25">
      <c r="A122" s="217"/>
      <c r="B122" s="239"/>
      <c r="C122" s="238"/>
      <c r="D122" s="239"/>
      <c r="E122" s="239"/>
      <c r="F122" s="239"/>
      <c r="G122" s="238"/>
      <c r="H122" s="239"/>
      <c r="I122" s="236"/>
      <c r="J122" s="236"/>
      <c r="K122" s="103" t="s">
        <v>405</v>
      </c>
      <c r="L122" s="187" t="s">
        <v>304</v>
      </c>
      <c r="M122" s="238"/>
      <c r="N122" s="95"/>
      <c r="O122" s="95"/>
      <c r="P122" s="95"/>
      <c r="Q122" s="95"/>
      <c r="R122" s="217"/>
      <c r="S122" s="224"/>
      <c r="T122" s="224"/>
      <c r="U122" s="224"/>
      <c r="V122" s="224"/>
      <c r="W122" s="224"/>
      <c r="X122" s="211"/>
      <c r="Y122" s="227"/>
      <c r="Z122" s="217"/>
      <c r="AA122" s="64"/>
      <c r="AB122" s="65"/>
    </row>
    <row r="123" spans="1:103" s="66" customFormat="1" ht="28.5" customHeight="1" x14ac:dyDescent="0.25">
      <c r="A123" s="217"/>
      <c r="B123" s="239"/>
      <c r="C123" s="238"/>
      <c r="D123" s="239"/>
      <c r="E123" s="239"/>
      <c r="F123" s="239"/>
      <c r="G123" s="238"/>
      <c r="H123" s="239"/>
      <c r="I123" s="236"/>
      <c r="J123" s="236"/>
      <c r="K123" s="186" t="s">
        <v>406</v>
      </c>
      <c r="L123" s="187" t="s">
        <v>304</v>
      </c>
      <c r="M123" s="238"/>
      <c r="N123" s="95"/>
      <c r="O123" s="95"/>
      <c r="P123" s="95"/>
      <c r="Q123" s="95"/>
      <c r="R123" s="217"/>
      <c r="S123" s="224"/>
      <c r="T123" s="224"/>
      <c r="U123" s="224"/>
      <c r="V123" s="224"/>
      <c r="W123" s="224"/>
      <c r="X123" s="211"/>
      <c r="Y123" s="227"/>
      <c r="Z123" s="217"/>
      <c r="AA123" s="64"/>
      <c r="AB123" s="65"/>
    </row>
    <row r="124" spans="1:103" s="66" customFormat="1" ht="28.5" customHeight="1" x14ac:dyDescent="0.25">
      <c r="A124" s="217"/>
      <c r="B124" s="239"/>
      <c r="C124" s="238"/>
      <c r="D124" s="239"/>
      <c r="E124" s="239"/>
      <c r="F124" s="239"/>
      <c r="G124" s="238"/>
      <c r="H124" s="239"/>
      <c r="I124" s="236"/>
      <c r="J124" s="236"/>
      <c r="K124" s="186" t="s">
        <v>407</v>
      </c>
      <c r="L124" s="187" t="s">
        <v>304</v>
      </c>
      <c r="M124" s="238"/>
      <c r="N124" s="95"/>
      <c r="O124" s="95"/>
      <c r="P124" s="95"/>
      <c r="Q124" s="95"/>
      <c r="R124" s="217"/>
      <c r="S124" s="224"/>
      <c r="T124" s="224"/>
      <c r="U124" s="224"/>
      <c r="V124" s="224"/>
      <c r="W124" s="224"/>
      <c r="X124" s="211"/>
      <c r="Y124" s="227"/>
      <c r="Z124" s="217"/>
      <c r="AA124" s="64"/>
      <c r="AB124" s="65"/>
    </row>
    <row r="125" spans="1:103" s="66" customFormat="1" ht="28.5" customHeight="1" x14ac:dyDescent="0.25">
      <c r="A125" s="217"/>
      <c r="B125" s="239"/>
      <c r="C125" s="238"/>
      <c r="D125" s="239"/>
      <c r="E125" s="239"/>
      <c r="F125" s="239"/>
      <c r="G125" s="238"/>
      <c r="H125" s="239"/>
      <c r="I125" s="237"/>
      <c r="J125" s="237"/>
      <c r="K125" s="99" t="s">
        <v>408</v>
      </c>
      <c r="L125" s="99" t="s">
        <v>304</v>
      </c>
      <c r="M125" s="238"/>
      <c r="N125" s="98"/>
      <c r="O125" s="98"/>
      <c r="P125" s="98"/>
      <c r="Q125" s="98"/>
      <c r="R125" s="217"/>
      <c r="S125" s="225"/>
      <c r="T125" s="225"/>
      <c r="U125" s="225"/>
      <c r="V125" s="225"/>
      <c r="W125" s="225"/>
      <c r="X125" s="212"/>
      <c r="Y125" s="228"/>
      <c r="Z125" s="217"/>
      <c r="AA125" s="64"/>
      <c r="AB125" s="65"/>
    </row>
    <row r="126" spans="1:103" s="66" customFormat="1" ht="39" customHeight="1" x14ac:dyDescent="0.25">
      <c r="A126" s="217"/>
      <c r="B126" s="239"/>
      <c r="C126" s="238"/>
      <c r="D126" s="239"/>
      <c r="E126" s="239"/>
      <c r="F126" s="239"/>
      <c r="G126" s="238"/>
      <c r="H126" s="239"/>
      <c r="I126" s="235" t="s">
        <v>409</v>
      </c>
      <c r="J126" s="235" t="s">
        <v>261</v>
      </c>
      <c r="K126" s="186" t="s">
        <v>410</v>
      </c>
      <c r="L126" s="92" t="s">
        <v>411</v>
      </c>
      <c r="M126" s="238"/>
      <c r="N126" s="94"/>
      <c r="O126" s="94"/>
      <c r="P126" s="94"/>
      <c r="Q126" s="94"/>
      <c r="R126" s="217"/>
      <c r="S126" s="224"/>
      <c r="T126" s="224"/>
      <c r="U126" s="224"/>
      <c r="V126" s="224"/>
      <c r="W126" s="224"/>
      <c r="X126" s="211"/>
      <c r="Y126" s="226"/>
      <c r="Z126" s="217"/>
      <c r="AA126" s="64"/>
      <c r="AB126" s="65"/>
    </row>
    <row r="127" spans="1:103" s="66" customFormat="1" ht="45.75" customHeight="1" x14ac:dyDescent="0.25">
      <c r="A127" s="217"/>
      <c r="B127" s="239"/>
      <c r="C127" s="238"/>
      <c r="D127" s="239"/>
      <c r="E127" s="239"/>
      <c r="F127" s="239"/>
      <c r="G127" s="238"/>
      <c r="H127" s="239"/>
      <c r="I127" s="236"/>
      <c r="J127" s="236"/>
      <c r="K127" s="186" t="s">
        <v>412</v>
      </c>
      <c r="L127" s="92" t="s">
        <v>413</v>
      </c>
      <c r="M127" s="238"/>
      <c r="N127" s="95"/>
      <c r="O127" s="95"/>
      <c r="P127" s="95"/>
      <c r="Q127" s="95"/>
      <c r="R127" s="217"/>
      <c r="S127" s="224"/>
      <c r="T127" s="224"/>
      <c r="U127" s="224"/>
      <c r="V127" s="224"/>
      <c r="W127" s="224"/>
      <c r="X127" s="211"/>
      <c r="Y127" s="227"/>
      <c r="Z127" s="217"/>
      <c r="AA127" s="64"/>
      <c r="AB127" s="65"/>
    </row>
    <row r="128" spans="1:103" s="66" customFormat="1" ht="24.75" customHeight="1" x14ac:dyDescent="0.2">
      <c r="A128" s="217"/>
      <c r="B128" s="239"/>
      <c r="C128" s="238"/>
      <c r="D128" s="239"/>
      <c r="E128" s="239"/>
      <c r="F128" s="239"/>
      <c r="G128" s="238"/>
      <c r="H128" s="239"/>
      <c r="I128" s="236"/>
      <c r="J128" s="236"/>
      <c r="K128" s="96" t="s">
        <v>414</v>
      </c>
      <c r="L128" s="92" t="s">
        <v>413</v>
      </c>
      <c r="M128" s="238"/>
      <c r="N128" s="95"/>
      <c r="O128" s="95"/>
      <c r="P128" s="95"/>
      <c r="Q128" s="95"/>
      <c r="R128" s="217"/>
      <c r="S128" s="224"/>
      <c r="T128" s="224"/>
      <c r="U128" s="224"/>
      <c r="V128" s="224"/>
      <c r="W128" s="224"/>
      <c r="X128" s="211"/>
      <c r="Y128" s="227"/>
      <c r="Z128" s="217"/>
      <c r="AA128" s="67"/>
      <c r="AB128" s="68"/>
      <c r="AC128" s="69"/>
      <c r="AD128" s="69"/>
      <c r="AE128" s="69"/>
      <c r="AF128" s="69"/>
      <c r="AG128" s="69"/>
      <c r="AH128" s="69"/>
      <c r="AI128" s="69"/>
      <c r="AJ128" s="69"/>
      <c r="AK128" s="69"/>
      <c r="AL128" s="69"/>
      <c r="AM128" s="69"/>
      <c r="AN128" s="69"/>
      <c r="AO128" s="69"/>
      <c r="AP128" s="69"/>
      <c r="AQ128" s="69"/>
      <c r="AR128" s="69"/>
      <c r="AS128" s="69"/>
      <c r="AT128" s="69"/>
      <c r="AU128" s="69"/>
      <c r="AV128" s="69"/>
      <c r="AW128" s="69"/>
      <c r="AX128" s="69"/>
      <c r="AY128" s="69"/>
      <c r="AZ128" s="69"/>
      <c r="BA128" s="69"/>
      <c r="BB128" s="69"/>
      <c r="BC128" s="69"/>
      <c r="BD128" s="69"/>
      <c r="BE128" s="69"/>
      <c r="BF128" s="69"/>
      <c r="BG128" s="69"/>
      <c r="BH128" s="69"/>
      <c r="BI128" s="69"/>
      <c r="BJ128" s="69"/>
      <c r="BK128" s="69"/>
      <c r="BL128" s="69"/>
      <c r="BM128" s="69"/>
      <c r="BN128" s="69"/>
      <c r="BO128" s="69"/>
      <c r="BP128" s="69"/>
      <c r="BQ128" s="69"/>
      <c r="BR128" s="69"/>
      <c r="BS128" s="69"/>
      <c r="BT128" s="69"/>
      <c r="BU128" s="69"/>
      <c r="BV128" s="69"/>
      <c r="BW128" s="69"/>
      <c r="BX128" s="69"/>
      <c r="BY128" s="69"/>
      <c r="BZ128" s="69"/>
      <c r="CA128" s="69"/>
      <c r="CB128" s="69"/>
      <c r="CC128" s="69"/>
      <c r="CD128" s="69"/>
      <c r="CE128" s="69"/>
      <c r="CF128" s="69"/>
      <c r="CG128" s="69"/>
      <c r="CH128" s="69"/>
      <c r="CI128" s="69"/>
      <c r="CJ128" s="69"/>
      <c r="CK128" s="69"/>
      <c r="CL128" s="69"/>
      <c r="CM128" s="69"/>
      <c r="CN128" s="69"/>
      <c r="CO128" s="69"/>
      <c r="CP128" s="69"/>
      <c r="CQ128" s="69"/>
      <c r="CR128" s="69"/>
      <c r="CS128" s="69"/>
      <c r="CT128" s="69"/>
      <c r="CU128" s="69"/>
      <c r="CV128" s="69"/>
      <c r="CW128" s="69"/>
      <c r="CX128" s="69"/>
      <c r="CY128" s="69"/>
    </row>
    <row r="129" spans="1:103" s="66" customFormat="1" ht="24.75" customHeight="1" x14ac:dyDescent="0.2">
      <c r="A129" s="217"/>
      <c r="B129" s="239"/>
      <c r="C129" s="238"/>
      <c r="D129" s="239"/>
      <c r="E129" s="239"/>
      <c r="F129" s="239"/>
      <c r="G129" s="238"/>
      <c r="H129" s="239"/>
      <c r="I129" s="236"/>
      <c r="J129" s="236"/>
      <c r="K129" s="96" t="s">
        <v>415</v>
      </c>
      <c r="L129" s="92" t="s">
        <v>413</v>
      </c>
      <c r="M129" s="238"/>
      <c r="N129" s="95"/>
      <c r="O129" s="95"/>
      <c r="P129" s="95"/>
      <c r="Q129" s="95"/>
      <c r="R129" s="217"/>
      <c r="S129" s="224"/>
      <c r="T129" s="224"/>
      <c r="U129" s="224"/>
      <c r="V129" s="224"/>
      <c r="W129" s="224"/>
      <c r="X129" s="211"/>
      <c r="Y129" s="227"/>
      <c r="Z129" s="217"/>
      <c r="AA129" s="67"/>
      <c r="AB129" s="68"/>
      <c r="AC129" s="69"/>
      <c r="AD129" s="69"/>
      <c r="AE129" s="69"/>
      <c r="AF129" s="69"/>
      <c r="AG129" s="69"/>
      <c r="AH129" s="69"/>
      <c r="AI129" s="69"/>
      <c r="AJ129" s="69"/>
      <c r="AK129" s="69"/>
      <c r="AL129" s="69"/>
      <c r="AM129" s="69"/>
      <c r="AN129" s="69"/>
      <c r="AO129" s="69"/>
      <c r="AP129" s="69"/>
      <c r="AQ129" s="69"/>
      <c r="AR129" s="69"/>
      <c r="AS129" s="69"/>
      <c r="AT129" s="69"/>
      <c r="AU129" s="69"/>
      <c r="AV129" s="69"/>
      <c r="AW129" s="69"/>
      <c r="AX129" s="69"/>
      <c r="AY129" s="69"/>
      <c r="AZ129" s="69"/>
      <c r="BA129" s="69"/>
      <c r="BB129" s="69"/>
      <c r="BC129" s="69"/>
      <c r="BD129" s="69"/>
      <c r="BE129" s="69"/>
      <c r="BF129" s="69"/>
      <c r="BG129" s="69"/>
      <c r="BH129" s="69"/>
      <c r="BI129" s="69"/>
      <c r="BJ129" s="69"/>
      <c r="BK129" s="69"/>
      <c r="BL129" s="69"/>
      <c r="BM129" s="69"/>
      <c r="BN129" s="69"/>
      <c r="BO129" s="69"/>
      <c r="BP129" s="69"/>
      <c r="BQ129" s="69"/>
      <c r="BR129" s="69"/>
      <c r="BS129" s="69"/>
      <c r="BT129" s="69"/>
      <c r="BU129" s="69"/>
      <c r="BV129" s="69"/>
      <c r="BW129" s="69"/>
      <c r="BX129" s="69"/>
      <c r="BY129" s="69"/>
      <c r="BZ129" s="69"/>
      <c r="CA129" s="69"/>
      <c r="CB129" s="69"/>
      <c r="CC129" s="69"/>
      <c r="CD129" s="69"/>
      <c r="CE129" s="69"/>
      <c r="CF129" s="69"/>
      <c r="CG129" s="69"/>
      <c r="CH129" s="69"/>
      <c r="CI129" s="69"/>
      <c r="CJ129" s="69"/>
      <c r="CK129" s="69"/>
      <c r="CL129" s="69"/>
      <c r="CM129" s="69"/>
      <c r="CN129" s="69"/>
      <c r="CO129" s="69"/>
      <c r="CP129" s="69"/>
      <c r="CQ129" s="69"/>
      <c r="CR129" s="69"/>
      <c r="CS129" s="69"/>
      <c r="CT129" s="69"/>
      <c r="CU129" s="69"/>
      <c r="CV129" s="69"/>
      <c r="CW129" s="69"/>
      <c r="CX129" s="69"/>
      <c r="CY129" s="69"/>
    </row>
    <row r="130" spans="1:103" s="70" customFormat="1" ht="24.75" customHeight="1" x14ac:dyDescent="0.25">
      <c r="A130" s="217"/>
      <c r="B130" s="239"/>
      <c r="C130" s="238"/>
      <c r="D130" s="239"/>
      <c r="E130" s="239"/>
      <c r="F130" s="239"/>
      <c r="G130" s="238"/>
      <c r="H130" s="239"/>
      <c r="I130" s="236"/>
      <c r="J130" s="236"/>
      <c r="K130" s="186" t="s">
        <v>416</v>
      </c>
      <c r="L130" s="92" t="s">
        <v>417</v>
      </c>
      <c r="M130" s="238"/>
      <c r="N130" s="95"/>
      <c r="O130" s="95"/>
      <c r="P130" s="95"/>
      <c r="Q130" s="95"/>
      <c r="R130" s="217"/>
      <c r="S130" s="224"/>
      <c r="T130" s="224"/>
      <c r="U130" s="224"/>
      <c r="V130" s="224"/>
      <c r="W130" s="224"/>
      <c r="X130" s="211"/>
      <c r="Y130" s="227"/>
      <c r="Z130" s="217"/>
      <c r="AA130" s="67"/>
      <c r="AB130" s="68"/>
      <c r="AC130" s="69"/>
      <c r="AD130" s="69"/>
      <c r="AE130" s="69"/>
      <c r="AF130" s="69"/>
      <c r="AG130" s="69"/>
      <c r="AH130" s="69"/>
      <c r="AI130" s="69"/>
      <c r="AJ130" s="69"/>
      <c r="AK130" s="69"/>
      <c r="AL130" s="69"/>
      <c r="AM130" s="69"/>
      <c r="AN130" s="69"/>
      <c r="AO130" s="69"/>
      <c r="AP130" s="69"/>
      <c r="AQ130" s="69"/>
      <c r="AR130" s="69"/>
      <c r="AS130" s="69"/>
      <c r="AT130" s="69"/>
      <c r="AU130" s="69"/>
      <c r="AV130" s="69"/>
      <c r="AW130" s="69"/>
      <c r="AX130" s="69"/>
      <c r="AY130" s="69"/>
      <c r="AZ130" s="69"/>
      <c r="BA130" s="69"/>
      <c r="BB130" s="69"/>
      <c r="BC130" s="69"/>
      <c r="BD130" s="69"/>
      <c r="BE130" s="69"/>
      <c r="BF130" s="69"/>
      <c r="BG130" s="69"/>
      <c r="BH130" s="69"/>
      <c r="BI130" s="69"/>
      <c r="BJ130" s="69"/>
      <c r="BK130" s="69"/>
      <c r="BL130" s="69"/>
      <c r="BM130" s="69"/>
      <c r="BN130" s="69"/>
      <c r="BO130" s="69"/>
      <c r="BP130" s="69"/>
      <c r="BQ130" s="69"/>
      <c r="BR130" s="69"/>
      <c r="BS130" s="69"/>
      <c r="BT130" s="69"/>
      <c r="BU130" s="69"/>
      <c r="BV130" s="69"/>
      <c r="BW130" s="69"/>
      <c r="BX130" s="69"/>
      <c r="BY130" s="69"/>
      <c r="BZ130" s="69"/>
      <c r="CA130" s="69"/>
      <c r="CB130" s="69"/>
      <c r="CC130" s="69"/>
      <c r="CD130" s="69"/>
      <c r="CE130" s="69"/>
      <c r="CF130" s="69"/>
      <c r="CG130" s="69"/>
      <c r="CH130" s="69"/>
      <c r="CI130" s="69"/>
      <c r="CJ130" s="69"/>
      <c r="CK130" s="69"/>
      <c r="CL130" s="69"/>
      <c r="CM130" s="69"/>
      <c r="CN130" s="69"/>
      <c r="CO130" s="69"/>
      <c r="CP130" s="69"/>
      <c r="CQ130" s="69"/>
      <c r="CR130" s="69"/>
      <c r="CS130" s="69"/>
      <c r="CT130" s="69"/>
      <c r="CU130" s="69"/>
      <c r="CV130" s="69"/>
      <c r="CW130" s="69"/>
      <c r="CX130" s="69"/>
      <c r="CY130" s="69"/>
    </row>
    <row r="131" spans="1:103" s="70" customFormat="1" ht="24.75" customHeight="1" x14ac:dyDescent="0.25">
      <c r="A131" s="217"/>
      <c r="B131" s="239"/>
      <c r="C131" s="238"/>
      <c r="D131" s="239"/>
      <c r="E131" s="239"/>
      <c r="F131" s="239"/>
      <c r="G131" s="238"/>
      <c r="H131" s="239"/>
      <c r="I131" s="236"/>
      <c r="J131" s="236"/>
      <c r="K131" s="186" t="s">
        <v>418</v>
      </c>
      <c r="L131" s="92" t="s">
        <v>419</v>
      </c>
      <c r="M131" s="238"/>
      <c r="N131" s="95"/>
      <c r="O131" s="95"/>
      <c r="P131" s="95"/>
      <c r="Q131" s="95"/>
      <c r="R131" s="217"/>
      <c r="S131" s="224"/>
      <c r="T131" s="224"/>
      <c r="U131" s="224"/>
      <c r="V131" s="224"/>
      <c r="W131" s="224"/>
      <c r="X131" s="211"/>
      <c r="Y131" s="227"/>
      <c r="Z131" s="217"/>
      <c r="AA131" s="67"/>
      <c r="AB131" s="68"/>
      <c r="AC131" s="69"/>
      <c r="AD131" s="69"/>
      <c r="AE131" s="69"/>
      <c r="AF131" s="69"/>
      <c r="AG131" s="69"/>
      <c r="AH131" s="69"/>
      <c r="AI131" s="69"/>
      <c r="AJ131" s="69"/>
      <c r="AK131" s="69"/>
      <c r="AL131" s="69"/>
      <c r="AM131" s="69"/>
      <c r="AN131" s="69"/>
      <c r="AO131" s="69"/>
      <c r="AP131" s="69"/>
      <c r="AQ131" s="69"/>
      <c r="AR131" s="69"/>
      <c r="AS131" s="69"/>
      <c r="AT131" s="69"/>
      <c r="AU131" s="69"/>
      <c r="AV131" s="69"/>
      <c r="AW131" s="69"/>
      <c r="AX131" s="69"/>
      <c r="AY131" s="69"/>
      <c r="AZ131" s="69"/>
      <c r="BA131" s="69"/>
      <c r="BB131" s="69"/>
      <c r="BC131" s="69"/>
      <c r="BD131" s="69"/>
      <c r="BE131" s="69"/>
      <c r="BF131" s="69"/>
      <c r="BG131" s="69"/>
      <c r="BH131" s="69"/>
      <c r="BI131" s="69"/>
      <c r="BJ131" s="69"/>
      <c r="BK131" s="69"/>
      <c r="BL131" s="69"/>
      <c r="BM131" s="69"/>
      <c r="BN131" s="69"/>
      <c r="BO131" s="69"/>
      <c r="BP131" s="69"/>
      <c r="BQ131" s="69"/>
      <c r="BR131" s="69"/>
      <c r="BS131" s="69"/>
      <c r="BT131" s="69"/>
      <c r="BU131" s="69"/>
      <c r="BV131" s="69"/>
      <c r="BW131" s="69"/>
      <c r="BX131" s="69"/>
      <c r="BY131" s="69"/>
      <c r="BZ131" s="69"/>
      <c r="CA131" s="69"/>
      <c r="CB131" s="69"/>
      <c r="CC131" s="69"/>
      <c r="CD131" s="69"/>
      <c r="CE131" s="69"/>
      <c r="CF131" s="69"/>
      <c r="CG131" s="69"/>
      <c r="CH131" s="69"/>
      <c r="CI131" s="69"/>
      <c r="CJ131" s="69"/>
      <c r="CK131" s="69"/>
      <c r="CL131" s="69"/>
      <c r="CM131" s="69"/>
      <c r="CN131" s="69"/>
      <c r="CO131" s="69"/>
      <c r="CP131" s="69"/>
      <c r="CQ131" s="69"/>
      <c r="CR131" s="69"/>
      <c r="CS131" s="69"/>
      <c r="CT131" s="69"/>
      <c r="CU131" s="69"/>
      <c r="CV131" s="69"/>
      <c r="CW131" s="69"/>
      <c r="CX131" s="69"/>
      <c r="CY131" s="69"/>
    </row>
    <row r="132" spans="1:103" s="70" customFormat="1" ht="24.75" customHeight="1" x14ac:dyDescent="0.25">
      <c r="A132" s="217"/>
      <c r="B132" s="239"/>
      <c r="C132" s="238"/>
      <c r="D132" s="239"/>
      <c r="E132" s="239"/>
      <c r="F132" s="239"/>
      <c r="G132" s="238"/>
      <c r="H132" s="239"/>
      <c r="I132" s="236"/>
      <c r="J132" s="236"/>
      <c r="K132" s="186" t="s">
        <v>420</v>
      </c>
      <c r="L132" s="92" t="s">
        <v>419</v>
      </c>
      <c r="M132" s="238"/>
      <c r="N132" s="95"/>
      <c r="O132" s="95"/>
      <c r="P132" s="95"/>
      <c r="Q132" s="95"/>
      <c r="R132" s="217"/>
      <c r="S132" s="224"/>
      <c r="T132" s="224"/>
      <c r="U132" s="224"/>
      <c r="V132" s="224"/>
      <c r="W132" s="224"/>
      <c r="X132" s="211"/>
      <c r="Y132" s="227"/>
      <c r="Z132" s="217"/>
      <c r="AA132" s="67"/>
      <c r="AB132" s="68"/>
      <c r="AC132" s="69"/>
      <c r="AD132" s="69"/>
      <c r="AE132" s="69"/>
      <c r="AF132" s="69"/>
      <c r="AG132" s="69"/>
      <c r="AH132" s="69"/>
      <c r="AI132" s="69"/>
      <c r="AJ132" s="69"/>
      <c r="AK132" s="69"/>
      <c r="AL132" s="69"/>
      <c r="AM132" s="69"/>
      <c r="AN132" s="69"/>
      <c r="AO132" s="69"/>
      <c r="AP132" s="69"/>
      <c r="AQ132" s="69"/>
      <c r="AR132" s="69"/>
      <c r="AS132" s="69"/>
      <c r="AT132" s="69"/>
      <c r="AU132" s="69"/>
      <c r="AV132" s="69"/>
      <c r="AW132" s="69"/>
      <c r="AX132" s="69"/>
      <c r="AY132" s="69"/>
      <c r="AZ132" s="69"/>
      <c r="BA132" s="69"/>
      <c r="BB132" s="69"/>
      <c r="BC132" s="69"/>
      <c r="BD132" s="69"/>
      <c r="BE132" s="69"/>
      <c r="BF132" s="69"/>
      <c r="BG132" s="69"/>
      <c r="BH132" s="69"/>
      <c r="BI132" s="69"/>
      <c r="BJ132" s="69"/>
      <c r="BK132" s="69"/>
      <c r="BL132" s="69"/>
      <c r="BM132" s="69"/>
      <c r="BN132" s="69"/>
      <c r="BO132" s="69"/>
      <c r="BP132" s="69"/>
      <c r="BQ132" s="69"/>
      <c r="BR132" s="69"/>
      <c r="BS132" s="69"/>
      <c r="BT132" s="69"/>
      <c r="BU132" s="69"/>
      <c r="BV132" s="69"/>
      <c r="BW132" s="69"/>
      <c r="BX132" s="69"/>
      <c r="BY132" s="69"/>
      <c r="BZ132" s="69"/>
      <c r="CA132" s="69"/>
      <c r="CB132" s="69"/>
      <c r="CC132" s="69"/>
      <c r="CD132" s="69"/>
      <c r="CE132" s="69"/>
      <c r="CF132" s="69"/>
      <c r="CG132" s="69"/>
      <c r="CH132" s="69"/>
      <c r="CI132" s="69"/>
      <c r="CJ132" s="69"/>
      <c r="CK132" s="69"/>
      <c r="CL132" s="69"/>
      <c r="CM132" s="69"/>
      <c r="CN132" s="69"/>
      <c r="CO132" s="69"/>
      <c r="CP132" s="69"/>
      <c r="CQ132" s="69"/>
      <c r="CR132" s="69"/>
      <c r="CS132" s="69"/>
      <c r="CT132" s="69"/>
      <c r="CU132" s="69"/>
      <c r="CV132" s="69"/>
      <c r="CW132" s="69"/>
      <c r="CX132" s="69"/>
      <c r="CY132" s="69"/>
    </row>
    <row r="133" spans="1:103" s="70" customFormat="1" ht="24.75" customHeight="1" x14ac:dyDescent="0.25">
      <c r="A133" s="217"/>
      <c r="B133" s="239"/>
      <c r="C133" s="238"/>
      <c r="D133" s="239"/>
      <c r="E133" s="239"/>
      <c r="F133" s="239"/>
      <c r="G133" s="238"/>
      <c r="H133" s="239"/>
      <c r="I133" s="236"/>
      <c r="J133" s="236"/>
      <c r="K133" s="186" t="s">
        <v>421</v>
      </c>
      <c r="L133" s="92" t="s">
        <v>417</v>
      </c>
      <c r="M133" s="238"/>
      <c r="N133" s="95"/>
      <c r="O133" s="95"/>
      <c r="P133" s="95"/>
      <c r="Q133" s="95"/>
      <c r="R133" s="217"/>
      <c r="S133" s="224"/>
      <c r="T133" s="224"/>
      <c r="U133" s="224"/>
      <c r="V133" s="224"/>
      <c r="W133" s="224"/>
      <c r="X133" s="211"/>
      <c r="Y133" s="227"/>
      <c r="Z133" s="217"/>
      <c r="AA133" s="67"/>
      <c r="AB133" s="68"/>
      <c r="AC133" s="69"/>
      <c r="AD133" s="69"/>
      <c r="AE133" s="69"/>
      <c r="AF133" s="69"/>
      <c r="AG133" s="69"/>
      <c r="AH133" s="69"/>
      <c r="AI133" s="69"/>
      <c r="AJ133" s="69"/>
      <c r="AK133" s="69"/>
      <c r="AL133" s="69"/>
      <c r="AM133" s="69"/>
      <c r="AN133" s="69"/>
      <c r="AO133" s="69"/>
      <c r="AP133" s="69"/>
      <c r="AQ133" s="69"/>
      <c r="AR133" s="69"/>
      <c r="AS133" s="69"/>
      <c r="AT133" s="69"/>
      <c r="AU133" s="69"/>
      <c r="AV133" s="69"/>
      <c r="AW133" s="69"/>
      <c r="AX133" s="69"/>
      <c r="AY133" s="69"/>
      <c r="AZ133" s="69"/>
      <c r="BA133" s="69"/>
      <c r="BB133" s="69"/>
      <c r="BC133" s="69"/>
      <c r="BD133" s="69"/>
      <c r="BE133" s="69"/>
      <c r="BF133" s="69"/>
      <c r="BG133" s="69"/>
      <c r="BH133" s="69"/>
      <c r="BI133" s="69"/>
      <c r="BJ133" s="69"/>
      <c r="BK133" s="69"/>
      <c r="BL133" s="69"/>
      <c r="BM133" s="69"/>
      <c r="BN133" s="69"/>
      <c r="BO133" s="69"/>
      <c r="BP133" s="69"/>
      <c r="BQ133" s="69"/>
      <c r="BR133" s="69"/>
      <c r="BS133" s="69"/>
      <c r="BT133" s="69"/>
      <c r="BU133" s="69"/>
      <c r="BV133" s="69"/>
      <c r="BW133" s="69"/>
      <c r="BX133" s="69"/>
      <c r="BY133" s="69"/>
      <c r="BZ133" s="69"/>
      <c r="CA133" s="69"/>
      <c r="CB133" s="69"/>
      <c r="CC133" s="69"/>
      <c r="CD133" s="69"/>
      <c r="CE133" s="69"/>
      <c r="CF133" s="69"/>
      <c r="CG133" s="69"/>
      <c r="CH133" s="69"/>
      <c r="CI133" s="69"/>
      <c r="CJ133" s="69"/>
      <c r="CK133" s="69"/>
      <c r="CL133" s="69"/>
      <c r="CM133" s="69"/>
      <c r="CN133" s="69"/>
      <c r="CO133" s="69"/>
      <c r="CP133" s="69"/>
      <c r="CQ133" s="69"/>
      <c r="CR133" s="69"/>
      <c r="CS133" s="69"/>
      <c r="CT133" s="69"/>
      <c r="CU133" s="69"/>
      <c r="CV133" s="69"/>
      <c r="CW133" s="69"/>
      <c r="CX133" s="69"/>
      <c r="CY133" s="69"/>
    </row>
    <row r="134" spans="1:103" s="70" customFormat="1" ht="24.75" customHeight="1" x14ac:dyDescent="0.25">
      <c r="A134" s="217"/>
      <c r="B134" s="239"/>
      <c r="C134" s="238"/>
      <c r="D134" s="239"/>
      <c r="E134" s="239"/>
      <c r="F134" s="239"/>
      <c r="G134" s="238"/>
      <c r="H134" s="239"/>
      <c r="I134" s="236"/>
      <c r="J134" s="236"/>
      <c r="K134" s="99" t="s">
        <v>422</v>
      </c>
      <c r="L134" s="104" t="s">
        <v>261</v>
      </c>
      <c r="M134" s="238"/>
      <c r="N134" s="95"/>
      <c r="O134" s="95"/>
      <c r="P134" s="95"/>
      <c r="Q134" s="95"/>
      <c r="R134" s="217"/>
      <c r="S134" s="224"/>
      <c r="T134" s="224"/>
      <c r="U134" s="224"/>
      <c r="V134" s="224"/>
      <c r="W134" s="224"/>
      <c r="X134" s="211"/>
      <c r="Y134" s="227"/>
      <c r="Z134" s="217"/>
      <c r="AA134" s="67"/>
      <c r="AB134" s="68"/>
      <c r="AC134" s="69"/>
      <c r="AD134" s="69"/>
      <c r="AE134" s="69"/>
      <c r="AF134" s="69"/>
      <c r="AG134" s="69"/>
      <c r="AH134" s="69"/>
      <c r="AI134" s="69"/>
      <c r="AJ134" s="69"/>
      <c r="AK134" s="69"/>
      <c r="AL134" s="69"/>
      <c r="AM134" s="69"/>
      <c r="AN134" s="69"/>
      <c r="AO134" s="69"/>
      <c r="AP134" s="69"/>
      <c r="AQ134" s="69"/>
      <c r="AR134" s="69"/>
      <c r="AS134" s="69"/>
      <c r="AT134" s="69"/>
      <c r="AU134" s="69"/>
      <c r="AV134" s="69"/>
      <c r="AW134" s="69"/>
      <c r="AX134" s="69"/>
      <c r="AY134" s="69"/>
      <c r="AZ134" s="69"/>
      <c r="BA134" s="69"/>
      <c r="BB134" s="69"/>
      <c r="BC134" s="69"/>
      <c r="BD134" s="69"/>
      <c r="BE134" s="69"/>
      <c r="BF134" s="69"/>
      <c r="BG134" s="69"/>
      <c r="BH134" s="69"/>
      <c r="BI134" s="69"/>
      <c r="BJ134" s="69"/>
      <c r="BK134" s="69"/>
      <c r="BL134" s="69"/>
      <c r="BM134" s="69"/>
      <c r="BN134" s="69"/>
      <c r="BO134" s="69"/>
      <c r="BP134" s="69"/>
      <c r="BQ134" s="69"/>
      <c r="BR134" s="69"/>
      <c r="BS134" s="69"/>
      <c r="BT134" s="69"/>
      <c r="BU134" s="69"/>
      <c r="BV134" s="69"/>
      <c r="BW134" s="69"/>
      <c r="BX134" s="69"/>
      <c r="BY134" s="69"/>
      <c r="BZ134" s="69"/>
      <c r="CA134" s="69"/>
      <c r="CB134" s="69"/>
      <c r="CC134" s="69"/>
      <c r="CD134" s="69"/>
      <c r="CE134" s="69"/>
      <c r="CF134" s="69"/>
      <c r="CG134" s="69"/>
      <c r="CH134" s="69"/>
      <c r="CI134" s="69"/>
      <c r="CJ134" s="69"/>
      <c r="CK134" s="69"/>
      <c r="CL134" s="69"/>
      <c r="CM134" s="69"/>
      <c r="CN134" s="69"/>
      <c r="CO134" s="69"/>
      <c r="CP134" s="69"/>
      <c r="CQ134" s="69"/>
      <c r="CR134" s="69"/>
      <c r="CS134" s="69"/>
      <c r="CT134" s="69"/>
      <c r="CU134" s="69"/>
      <c r="CV134" s="69"/>
      <c r="CW134" s="69"/>
      <c r="CX134" s="69"/>
      <c r="CY134" s="69"/>
    </row>
    <row r="135" spans="1:103" s="70" customFormat="1" ht="24.75" customHeight="1" x14ac:dyDescent="0.25">
      <c r="A135" s="217"/>
      <c r="B135" s="239"/>
      <c r="C135" s="238"/>
      <c r="D135" s="239"/>
      <c r="E135" s="239"/>
      <c r="F135" s="239"/>
      <c r="G135" s="238"/>
      <c r="H135" s="239"/>
      <c r="I135" s="236"/>
      <c r="J135" s="236"/>
      <c r="K135" s="186" t="s">
        <v>423</v>
      </c>
      <c r="L135" s="92" t="s">
        <v>411</v>
      </c>
      <c r="M135" s="238"/>
      <c r="N135" s="95"/>
      <c r="O135" s="95"/>
      <c r="P135" s="95"/>
      <c r="Q135" s="95"/>
      <c r="R135" s="217"/>
      <c r="S135" s="224"/>
      <c r="T135" s="224"/>
      <c r="U135" s="224"/>
      <c r="V135" s="224"/>
      <c r="W135" s="224"/>
      <c r="X135" s="211"/>
      <c r="Y135" s="227"/>
      <c r="Z135" s="217"/>
      <c r="AA135" s="67"/>
      <c r="AB135" s="68"/>
      <c r="AC135" s="69"/>
      <c r="AD135" s="69"/>
      <c r="AE135" s="69"/>
      <c r="AF135" s="69"/>
      <c r="AG135" s="69"/>
      <c r="AH135" s="69"/>
      <c r="AI135" s="69"/>
      <c r="AJ135" s="69"/>
      <c r="AK135" s="69"/>
      <c r="AL135" s="69"/>
      <c r="AM135" s="69"/>
      <c r="AN135" s="69"/>
      <c r="AO135" s="69"/>
      <c r="AP135" s="69"/>
      <c r="AQ135" s="69"/>
      <c r="AR135" s="69"/>
      <c r="AS135" s="69"/>
      <c r="AT135" s="69"/>
      <c r="AU135" s="69"/>
      <c r="AV135" s="69"/>
      <c r="AW135" s="69"/>
      <c r="AX135" s="69"/>
      <c r="AY135" s="69"/>
      <c r="AZ135" s="69"/>
      <c r="BA135" s="69"/>
      <c r="BB135" s="69"/>
      <c r="BC135" s="69"/>
      <c r="BD135" s="69"/>
      <c r="BE135" s="69"/>
      <c r="BF135" s="69"/>
      <c r="BG135" s="69"/>
      <c r="BH135" s="69"/>
      <c r="BI135" s="69"/>
      <c r="BJ135" s="69"/>
      <c r="BK135" s="69"/>
      <c r="BL135" s="69"/>
      <c r="BM135" s="69"/>
      <c r="BN135" s="69"/>
      <c r="BO135" s="69"/>
      <c r="BP135" s="69"/>
      <c r="BQ135" s="69"/>
      <c r="BR135" s="69"/>
      <c r="BS135" s="69"/>
      <c r="BT135" s="69"/>
      <c r="BU135" s="69"/>
      <c r="BV135" s="69"/>
      <c r="BW135" s="69"/>
      <c r="BX135" s="69"/>
      <c r="BY135" s="69"/>
      <c r="BZ135" s="69"/>
      <c r="CA135" s="69"/>
      <c r="CB135" s="69"/>
      <c r="CC135" s="69"/>
      <c r="CD135" s="69"/>
      <c r="CE135" s="69"/>
      <c r="CF135" s="69"/>
      <c r="CG135" s="69"/>
      <c r="CH135" s="69"/>
      <c r="CI135" s="69"/>
      <c r="CJ135" s="69"/>
      <c r="CK135" s="69"/>
      <c r="CL135" s="69"/>
      <c r="CM135" s="69"/>
      <c r="CN135" s="69"/>
      <c r="CO135" s="69"/>
      <c r="CP135" s="69"/>
      <c r="CQ135" s="69"/>
      <c r="CR135" s="69"/>
      <c r="CS135" s="69"/>
      <c r="CT135" s="69"/>
      <c r="CU135" s="69"/>
      <c r="CV135" s="69"/>
      <c r="CW135" s="69"/>
      <c r="CX135" s="69"/>
      <c r="CY135" s="69"/>
    </row>
    <row r="136" spans="1:103" s="70" customFormat="1" ht="24.75" customHeight="1" x14ac:dyDescent="0.25">
      <c r="A136" s="217"/>
      <c r="B136" s="239"/>
      <c r="C136" s="238"/>
      <c r="D136" s="239"/>
      <c r="E136" s="239"/>
      <c r="F136" s="239"/>
      <c r="G136" s="238"/>
      <c r="H136" s="239"/>
      <c r="I136" s="236"/>
      <c r="J136" s="236"/>
      <c r="K136" s="186" t="s">
        <v>424</v>
      </c>
      <c r="L136" s="92" t="s">
        <v>413</v>
      </c>
      <c r="M136" s="238"/>
      <c r="N136" s="95"/>
      <c r="O136" s="95"/>
      <c r="P136" s="95"/>
      <c r="Q136" s="95"/>
      <c r="R136" s="217"/>
      <c r="S136" s="224"/>
      <c r="T136" s="224"/>
      <c r="U136" s="224"/>
      <c r="V136" s="224"/>
      <c r="W136" s="224"/>
      <c r="X136" s="211"/>
      <c r="Y136" s="227"/>
      <c r="Z136" s="217"/>
      <c r="AA136" s="67"/>
      <c r="AB136" s="68"/>
      <c r="AC136" s="69"/>
      <c r="AD136" s="69"/>
      <c r="AE136" s="69"/>
      <c r="AF136" s="69"/>
      <c r="AG136" s="69"/>
      <c r="AH136" s="69"/>
      <c r="AI136" s="69"/>
      <c r="AJ136" s="69"/>
      <c r="AK136" s="69"/>
      <c r="AL136" s="69"/>
      <c r="AM136" s="69"/>
      <c r="AN136" s="69"/>
      <c r="AO136" s="69"/>
      <c r="AP136" s="69"/>
      <c r="AQ136" s="69"/>
      <c r="AR136" s="69"/>
      <c r="AS136" s="69"/>
      <c r="AT136" s="69"/>
      <c r="AU136" s="69"/>
      <c r="AV136" s="69"/>
      <c r="AW136" s="69"/>
      <c r="AX136" s="69"/>
      <c r="AY136" s="69"/>
      <c r="AZ136" s="69"/>
      <c r="BA136" s="69"/>
      <c r="BB136" s="69"/>
      <c r="BC136" s="69"/>
      <c r="BD136" s="69"/>
      <c r="BE136" s="69"/>
      <c r="BF136" s="69"/>
      <c r="BG136" s="69"/>
      <c r="BH136" s="69"/>
      <c r="BI136" s="69"/>
      <c r="BJ136" s="69"/>
      <c r="BK136" s="69"/>
      <c r="BL136" s="69"/>
      <c r="BM136" s="69"/>
      <c r="BN136" s="69"/>
      <c r="BO136" s="69"/>
      <c r="BP136" s="69"/>
      <c r="BQ136" s="69"/>
      <c r="BR136" s="69"/>
      <c r="BS136" s="69"/>
      <c r="BT136" s="69"/>
      <c r="BU136" s="69"/>
      <c r="BV136" s="69"/>
      <c r="BW136" s="69"/>
      <c r="BX136" s="69"/>
      <c r="BY136" s="69"/>
      <c r="BZ136" s="69"/>
      <c r="CA136" s="69"/>
      <c r="CB136" s="69"/>
      <c r="CC136" s="69"/>
      <c r="CD136" s="69"/>
      <c r="CE136" s="69"/>
      <c r="CF136" s="69"/>
      <c r="CG136" s="69"/>
      <c r="CH136" s="69"/>
      <c r="CI136" s="69"/>
      <c r="CJ136" s="69"/>
      <c r="CK136" s="69"/>
      <c r="CL136" s="69"/>
      <c r="CM136" s="69"/>
      <c r="CN136" s="69"/>
      <c r="CO136" s="69"/>
      <c r="CP136" s="69"/>
      <c r="CQ136" s="69"/>
      <c r="CR136" s="69"/>
      <c r="CS136" s="69"/>
      <c r="CT136" s="69"/>
      <c r="CU136" s="69"/>
      <c r="CV136" s="69"/>
      <c r="CW136" s="69"/>
      <c r="CX136" s="69"/>
      <c r="CY136" s="69"/>
    </row>
    <row r="137" spans="1:103" s="70" customFormat="1" ht="24.75" customHeight="1" x14ac:dyDescent="0.25">
      <c r="A137" s="217"/>
      <c r="B137" s="239"/>
      <c r="C137" s="238"/>
      <c r="D137" s="239"/>
      <c r="E137" s="239"/>
      <c r="F137" s="239"/>
      <c r="G137" s="238"/>
      <c r="H137" s="239"/>
      <c r="I137" s="236"/>
      <c r="J137" s="236"/>
      <c r="K137" s="186" t="s">
        <v>425</v>
      </c>
      <c r="L137" s="92" t="s">
        <v>411</v>
      </c>
      <c r="M137" s="238"/>
      <c r="N137" s="95"/>
      <c r="O137" s="95"/>
      <c r="P137" s="95"/>
      <c r="Q137" s="95"/>
      <c r="R137" s="217"/>
      <c r="S137" s="224"/>
      <c r="T137" s="224"/>
      <c r="U137" s="224"/>
      <c r="V137" s="224"/>
      <c r="W137" s="224"/>
      <c r="X137" s="211"/>
      <c r="Y137" s="227"/>
      <c r="Z137" s="217"/>
      <c r="AA137" s="67"/>
      <c r="AB137" s="68"/>
      <c r="AC137" s="69"/>
      <c r="AD137" s="69"/>
      <c r="AE137" s="69"/>
      <c r="AF137" s="69"/>
      <c r="AG137" s="69"/>
      <c r="AH137" s="69"/>
      <c r="AI137" s="69"/>
      <c r="AJ137" s="69"/>
      <c r="AK137" s="69"/>
      <c r="AL137" s="69"/>
      <c r="AM137" s="69"/>
      <c r="AN137" s="69"/>
      <c r="AO137" s="69"/>
      <c r="AP137" s="69"/>
      <c r="AQ137" s="69"/>
      <c r="AR137" s="69"/>
      <c r="AS137" s="69"/>
      <c r="AT137" s="69"/>
      <c r="AU137" s="69"/>
      <c r="AV137" s="69"/>
      <c r="AW137" s="69"/>
      <c r="AX137" s="69"/>
      <c r="AY137" s="69"/>
      <c r="AZ137" s="69"/>
      <c r="BA137" s="69"/>
      <c r="BB137" s="69"/>
      <c r="BC137" s="69"/>
      <c r="BD137" s="69"/>
      <c r="BE137" s="69"/>
      <c r="BF137" s="69"/>
      <c r="BG137" s="69"/>
      <c r="BH137" s="69"/>
      <c r="BI137" s="69"/>
      <c r="BJ137" s="69"/>
      <c r="BK137" s="69"/>
      <c r="BL137" s="69"/>
      <c r="BM137" s="69"/>
      <c r="BN137" s="69"/>
      <c r="BO137" s="69"/>
      <c r="BP137" s="69"/>
      <c r="BQ137" s="69"/>
      <c r="BR137" s="69"/>
      <c r="BS137" s="69"/>
      <c r="BT137" s="69"/>
      <c r="BU137" s="69"/>
      <c r="BV137" s="69"/>
      <c r="BW137" s="69"/>
      <c r="BX137" s="69"/>
      <c r="BY137" s="69"/>
      <c r="BZ137" s="69"/>
      <c r="CA137" s="69"/>
      <c r="CB137" s="69"/>
      <c r="CC137" s="69"/>
      <c r="CD137" s="69"/>
      <c r="CE137" s="69"/>
      <c r="CF137" s="69"/>
      <c r="CG137" s="69"/>
      <c r="CH137" s="69"/>
      <c r="CI137" s="69"/>
      <c r="CJ137" s="69"/>
      <c r="CK137" s="69"/>
      <c r="CL137" s="69"/>
      <c r="CM137" s="69"/>
      <c r="CN137" s="69"/>
      <c r="CO137" s="69"/>
      <c r="CP137" s="69"/>
      <c r="CQ137" s="69"/>
      <c r="CR137" s="69"/>
      <c r="CS137" s="69"/>
      <c r="CT137" s="69"/>
      <c r="CU137" s="69"/>
      <c r="CV137" s="69"/>
      <c r="CW137" s="69"/>
      <c r="CX137" s="69"/>
      <c r="CY137" s="69"/>
    </row>
    <row r="138" spans="1:103" s="70" customFormat="1" ht="24.75" customHeight="1" x14ac:dyDescent="0.25">
      <c r="A138" s="217"/>
      <c r="B138" s="239"/>
      <c r="C138" s="238"/>
      <c r="D138" s="239"/>
      <c r="E138" s="239"/>
      <c r="F138" s="239"/>
      <c r="G138" s="238"/>
      <c r="H138" s="239"/>
      <c r="I138" s="236"/>
      <c r="J138" s="236"/>
      <c r="K138" s="186" t="s">
        <v>426</v>
      </c>
      <c r="L138" s="92" t="s">
        <v>427</v>
      </c>
      <c r="M138" s="238"/>
      <c r="N138" s="95"/>
      <c r="O138" s="95"/>
      <c r="P138" s="95"/>
      <c r="Q138" s="95"/>
      <c r="R138" s="217"/>
      <c r="S138" s="224"/>
      <c r="T138" s="224"/>
      <c r="U138" s="224"/>
      <c r="V138" s="224"/>
      <c r="W138" s="224"/>
      <c r="X138" s="211"/>
      <c r="Y138" s="227"/>
      <c r="Z138" s="217"/>
      <c r="AA138" s="67"/>
      <c r="AB138" s="68"/>
      <c r="AC138" s="69"/>
      <c r="AD138" s="69"/>
      <c r="AE138" s="69"/>
      <c r="AF138" s="69"/>
      <c r="AG138" s="69"/>
      <c r="AH138" s="69"/>
      <c r="AI138" s="69"/>
      <c r="AJ138" s="69"/>
      <c r="AK138" s="69"/>
      <c r="AL138" s="69"/>
      <c r="AM138" s="69"/>
      <c r="AN138" s="69"/>
      <c r="AO138" s="69"/>
      <c r="AP138" s="69"/>
      <c r="AQ138" s="69"/>
      <c r="AR138" s="69"/>
      <c r="AS138" s="69"/>
      <c r="AT138" s="69"/>
      <c r="AU138" s="69"/>
      <c r="AV138" s="69"/>
      <c r="AW138" s="69"/>
      <c r="AX138" s="69"/>
      <c r="AY138" s="69"/>
      <c r="AZ138" s="69"/>
      <c r="BA138" s="69"/>
      <c r="BB138" s="69"/>
      <c r="BC138" s="69"/>
      <c r="BD138" s="69"/>
      <c r="BE138" s="69"/>
      <c r="BF138" s="69"/>
      <c r="BG138" s="69"/>
      <c r="BH138" s="69"/>
      <c r="BI138" s="69"/>
      <c r="BJ138" s="69"/>
      <c r="BK138" s="69"/>
      <c r="BL138" s="69"/>
      <c r="BM138" s="69"/>
      <c r="BN138" s="69"/>
      <c r="BO138" s="69"/>
      <c r="BP138" s="69"/>
      <c r="BQ138" s="69"/>
      <c r="BR138" s="69"/>
      <c r="BS138" s="69"/>
      <c r="BT138" s="69"/>
      <c r="BU138" s="69"/>
      <c r="BV138" s="69"/>
      <c r="BW138" s="69"/>
      <c r="BX138" s="69"/>
      <c r="BY138" s="69"/>
      <c r="BZ138" s="69"/>
      <c r="CA138" s="69"/>
      <c r="CB138" s="69"/>
      <c r="CC138" s="69"/>
      <c r="CD138" s="69"/>
      <c r="CE138" s="69"/>
      <c r="CF138" s="69"/>
      <c r="CG138" s="69"/>
      <c r="CH138" s="69"/>
      <c r="CI138" s="69"/>
      <c r="CJ138" s="69"/>
      <c r="CK138" s="69"/>
      <c r="CL138" s="69"/>
      <c r="CM138" s="69"/>
      <c r="CN138" s="69"/>
      <c r="CO138" s="69"/>
      <c r="CP138" s="69"/>
      <c r="CQ138" s="69"/>
      <c r="CR138" s="69"/>
      <c r="CS138" s="69"/>
      <c r="CT138" s="69"/>
      <c r="CU138" s="69"/>
      <c r="CV138" s="69"/>
      <c r="CW138" s="69"/>
      <c r="CX138" s="69"/>
      <c r="CY138" s="69"/>
    </row>
    <row r="139" spans="1:103" s="70" customFormat="1" ht="37.5" customHeight="1" x14ac:dyDescent="0.25">
      <c r="A139" s="217"/>
      <c r="B139" s="239"/>
      <c r="C139" s="238"/>
      <c r="D139" s="239"/>
      <c r="E139" s="239"/>
      <c r="F139" s="239"/>
      <c r="G139" s="238"/>
      <c r="H139" s="239"/>
      <c r="I139" s="237"/>
      <c r="J139" s="237"/>
      <c r="K139" s="99" t="s">
        <v>428</v>
      </c>
      <c r="L139" s="104" t="s">
        <v>417</v>
      </c>
      <c r="M139" s="238"/>
      <c r="N139" s="98"/>
      <c r="O139" s="98"/>
      <c r="P139" s="98"/>
      <c r="Q139" s="98"/>
      <c r="R139" s="217"/>
      <c r="S139" s="225"/>
      <c r="T139" s="225"/>
      <c r="U139" s="225"/>
      <c r="V139" s="225"/>
      <c r="W139" s="225"/>
      <c r="X139" s="212"/>
      <c r="Y139" s="228"/>
      <c r="Z139" s="217"/>
      <c r="AA139" s="67"/>
      <c r="AB139" s="68"/>
      <c r="AC139" s="69"/>
      <c r="AD139" s="69"/>
      <c r="AE139" s="69"/>
      <c r="AF139" s="69"/>
      <c r="AG139" s="69"/>
      <c r="AH139" s="69"/>
      <c r="AI139" s="69"/>
      <c r="AJ139" s="69"/>
      <c r="AK139" s="69"/>
      <c r="AL139" s="69"/>
      <c r="AM139" s="69"/>
      <c r="AN139" s="69"/>
      <c r="AO139" s="69"/>
      <c r="AP139" s="69"/>
      <c r="AQ139" s="69"/>
      <c r="AR139" s="69"/>
      <c r="AS139" s="69"/>
      <c r="AT139" s="69"/>
      <c r="AU139" s="69"/>
      <c r="AV139" s="69"/>
      <c r="AW139" s="69"/>
      <c r="AX139" s="69"/>
      <c r="AY139" s="69"/>
      <c r="AZ139" s="69"/>
      <c r="BA139" s="69"/>
      <c r="BB139" s="69"/>
      <c r="BC139" s="69"/>
      <c r="BD139" s="69"/>
      <c r="BE139" s="69"/>
      <c r="BF139" s="69"/>
      <c r="BG139" s="69"/>
      <c r="BH139" s="69"/>
      <c r="BI139" s="69"/>
      <c r="BJ139" s="69"/>
      <c r="BK139" s="69"/>
      <c r="BL139" s="69"/>
      <c r="BM139" s="69"/>
      <c r="BN139" s="69"/>
      <c r="BO139" s="69"/>
      <c r="BP139" s="69"/>
      <c r="BQ139" s="69"/>
      <c r="BR139" s="69"/>
      <c r="BS139" s="69"/>
      <c r="BT139" s="69"/>
      <c r="BU139" s="69"/>
      <c r="BV139" s="69"/>
      <c r="BW139" s="69"/>
      <c r="BX139" s="69"/>
      <c r="BY139" s="69"/>
      <c r="BZ139" s="69"/>
      <c r="CA139" s="69"/>
      <c r="CB139" s="69"/>
      <c r="CC139" s="69"/>
      <c r="CD139" s="69"/>
      <c r="CE139" s="69"/>
      <c r="CF139" s="69"/>
      <c r="CG139" s="69"/>
      <c r="CH139" s="69"/>
      <c r="CI139" s="69"/>
      <c r="CJ139" s="69"/>
      <c r="CK139" s="69"/>
      <c r="CL139" s="69"/>
      <c r="CM139" s="69"/>
      <c r="CN139" s="69"/>
      <c r="CO139" s="69"/>
      <c r="CP139" s="69"/>
      <c r="CQ139" s="69"/>
      <c r="CR139" s="69"/>
      <c r="CS139" s="69"/>
      <c r="CT139" s="69"/>
      <c r="CU139" s="69"/>
      <c r="CV139" s="69"/>
      <c r="CW139" s="69"/>
      <c r="CX139" s="69"/>
      <c r="CY139" s="69"/>
    </row>
    <row r="140" spans="1:103" s="70" customFormat="1" ht="39" customHeight="1" x14ac:dyDescent="0.25">
      <c r="A140" s="217"/>
      <c r="B140" s="239"/>
      <c r="C140" s="238"/>
      <c r="D140" s="239"/>
      <c r="E140" s="239"/>
      <c r="F140" s="239"/>
      <c r="G140" s="238"/>
      <c r="H140" s="239"/>
      <c r="I140" s="235" t="s">
        <v>429</v>
      </c>
      <c r="J140" s="235" t="s">
        <v>306</v>
      </c>
      <c r="K140" s="185" t="s">
        <v>430</v>
      </c>
      <c r="L140" s="92" t="s">
        <v>306</v>
      </c>
      <c r="M140" s="238"/>
      <c r="N140" s="94"/>
      <c r="O140" s="94"/>
      <c r="P140" s="94"/>
      <c r="Q140" s="94"/>
      <c r="R140" s="217"/>
      <c r="S140" s="224"/>
      <c r="T140" s="224"/>
      <c r="U140" s="224"/>
      <c r="V140" s="224"/>
      <c r="W140" s="224"/>
      <c r="X140" s="211"/>
      <c r="Y140" s="226"/>
      <c r="Z140" s="217"/>
      <c r="AA140" s="67"/>
      <c r="AB140" s="68"/>
      <c r="AC140" s="69"/>
      <c r="AD140" s="69"/>
      <c r="AE140" s="69"/>
      <c r="AF140" s="69"/>
      <c r="AG140" s="69"/>
      <c r="AH140" s="69"/>
      <c r="AI140" s="69"/>
      <c r="AJ140" s="69"/>
      <c r="AK140" s="69"/>
      <c r="AL140" s="69"/>
      <c r="AM140" s="69"/>
      <c r="AN140" s="69"/>
      <c r="AO140" s="69"/>
      <c r="AP140" s="69"/>
      <c r="AQ140" s="69"/>
      <c r="AR140" s="69"/>
      <c r="AS140" s="69"/>
      <c r="AT140" s="69"/>
      <c r="AU140" s="69"/>
      <c r="AV140" s="69"/>
      <c r="AW140" s="69"/>
      <c r="AX140" s="69"/>
      <c r="AY140" s="69"/>
      <c r="AZ140" s="69"/>
      <c r="BA140" s="69"/>
      <c r="BB140" s="69"/>
      <c r="BC140" s="69"/>
      <c r="BD140" s="69"/>
      <c r="BE140" s="69"/>
      <c r="BF140" s="69"/>
      <c r="BG140" s="69"/>
      <c r="BH140" s="69"/>
      <c r="BI140" s="69"/>
      <c r="BJ140" s="69"/>
      <c r="BK140" s="69"/>
      <c r="BL140" s="69"/>
      <c r="BM140" s="69"/>
      <c r="BN140" s="69"/>
      <c r="BO140" s="69"/>
      <c r="BP140" s="69"/>
      <c r="BQ140" s="69"/>
      <c r="BR140" s="69"/>
      <c r="BS140" s="69"/>
      <c r="BT140" s="69"/>
      <c r="BU140" s="69"/>
      <c r="BV140" s="69"/>
      <c r="BW140" s="69"/>
      <c r="BX140" s="69"/>
      <c r="BY140" s="69"/>
      <c r="BZ140" s="69"/>
      <c r="CA140" s="69"/>
      <c r="CB140" s="69"/>
      <c r="CC140" s="69"/>
      <c r="CD140" s="69"/>
      <c r="CE140" s="69"/>
      <c r="CF140" s="69"/>
      <c r="CG140" s="69"/>
      <c r="CH140" s="69"/>
      <c r="CI140" s="69"/>
      <c r="CJ140" s="69"/>
      <c r="CK140" s="69"/>
      <c r="CL140" s="69"/>
      <c r="CM140" s="69"/>
      <c r="CN140" s="69"/>
      <c r="CO140" s="69"/>
      <c r="CP140" s="69"/>
      <c r="CQ140" s="69"/>
      <c r="CR140" s="69"/>
      <c r="CS140" s="69"/>
      <c r="CT140" s="69"/>
      <c r="CU140" s="69"/>
      <c r="CV140" s="69"/>
      <c r="CW140" s="69"/>
      <c r="CX140" s="69"/>
      <c r="CY140" s="69"/>
    </row>
    <row r="141" spans="1:103" s="70" customFormat="1" ht="39" customHeight="1" x14ac:dyDescent="0.25">
      <c r="A141" s="217"/>
      <c r="B141" s="239"/>
      <c r="C141" s="238"/>
      <c r="D141" s="239"/>
      <c r="E141" s="239"/>
      <c r="F141" s="239"/>
      <c r="G141" s="238"/>
      <c r="H141" s="239"/>
      <c r="I141" s="236"/>
      <c r="J141" s="236"/>
      <c r="K141" s="185" t="s">
        <v>431</v>
      </c>
      <c r="L141" s="92" t="s">
        <v>432</v>
      </c>
      <c r="M141" s="238"/>
      <c r="N141" s="95"/>
      <c r="O141" s="95"/>
      <c r="P141" s="95"/>
      <c r="Q141" s="95"/>
      <c r="R141" s="217"/>
      <c r="S141" s="224"/>
      <c r="T141" s="224"/>
      <c r="U141" s="224"/>
      <c r="V141" s="224"/>
      <c r="W141" s="224"/>
      <c r="X141" s="211"/>
      <c r="Y141" s="227"/>
      <c r="Z141" s="217"/>
      <c r="AA141" s="67"/>
      <c r="AB141" s="68"/>
      <c r="AC141" s="69"/>
      <c r="AD141" s="69"/>
      <c r="AE141" s="69"/>
      <c r="AF141" s="69"/>
      <c r="AG141" s="69"/>
      <c r="AH141" s="69"/>
      <c r="AI141" s="69"/>
      <c r="AJ141" s="69"/>
      <c r="AK141" s="69"/>
      <c r="AL141" s="69"/>
      <c r="AM141" s="69"/>
      <c r="AN141" s="69"/>
      <c r="AO141" s="69"/>
      <c r="AP141" s="69"/>
      <c r="AQ141" s="69"/>
      <c r="AR141" s="69"/>
      <c r="AS141" s="69"/>
      <c r="AT141" s="69"/>
      <c r="AU141" s="69"/>
      <c r="AV141" s="69"/>
      <c r="AW141" s="69"/>
      <c r="AX141" s="69"/>
      <c r="AY141" s="69"/>
      <c r="AZ141" s="69"/>
      <c r="BA141" s="69"/>
      <c r="BB141" s="69"/>
      <c r="BC141" s="69"/>
      <c r="BD141" s="69"/>
      <c r="BE141" s="69"/>
      <c r="BF141" s="69"/>
      <c r="BG141" s="69"/>
      <c r="BH141" s="69"/>
      <c r="BI141" s="69"/>
      <c r="BJ141" s="69"/>
      <c r="BK141" s="69"/>
      <c r="BL141" s="69"/>
      <c r="BM141" s="69"/>
      <c r="BN141" s="69"/>
      <c r="BO141" s="69"/>
      <c r="BP141" s="69"/>
      <c r="BQ141" s="69"/>
      <c r="BR141" s="69"/>
      <c r="BS141" s="69"/>
      <c r="BT141" s="69"/>
      <c r="BU141" s="69"/>
      <c r="BV141" s="69"/>
      <c r="BW141" s="69"/>
      <c r="BX141" s="69"/>
      <c r="BY141" s="69"/>
      <c r="BZ141" s="69"/>
      <c r="CA141" s="69"/>
      <c r="CB141" s="69"/>
      <c r="CC141" s="69"/>
      <c r="CD141" s="69"/>
      <c r="CE141" s="69"/>
      <c r="CF141" s="69"/>
      <c r="CG141" s="69"/>
      <c r="CH141" s="69"/>
      <c r="CI141" s="69"/>
      <c r="CJ141" s="69"/>
      <c r="CK141" s="69"/>
      <c r="CL141" s="69"/>
      <c r="CM141" s="69"/>
      <c r="CN141" s="69"/>
      <c r="CO141" s="69"/>
      <c r="CP141" s="69"/>
      <c r="CQ141" s="69"/>
      <c r="CR141" s="69"/>
      <c r="CS141" s="69"/>
      <c r="CT141" s="69"/>
      <c r="CU141" s="69"/>
      <c r="CV141" s="69"/>
      <c r="CW141" s="69"/>
      <c r="CX141" s="69"/>
      <c r="CY141" s="69"/>
    </row>
    <row r="142" spans="1:103" s="70" customFormat="1" ht="39" customHeight="1" x14ac:dyDescent="0.25">
      <c r="A142" s="217"/>
      <c r="B142" s="239"/>
      <c r="C142" s="238"/>
      <c r="D142" s="239"/>
      <c r="E142" s="239"/>
      <c r="F142" s="239"/>
      <c r="G142" s="238"/>
      <c r="H142" s="239"/>
      <c r="I142" s="236"/>
      <c r="J142" s="236"/>
      <c r="K142" s="185" t="s">
        <v>433</v>
      </c>
      <c r="L142" s="92" t="s">
        <v>306</v>
      </c>
      <c r="M142" s="238"/>
      <c r="N142" s="95"/>
      <c r="O142" s="95"/>
      <c r="P142" s="95"/>
      <c r="Q142" s="95"/>
      <c r="R142" s="217"/>
      <c r="S142" s="224"/>
      <c r="T142" s="224"/>
      <c r="U142" s="224"/>
      <c r="V142" s="224"/>
      <c r="W142" s="224"/>
      <c r="X142" s="211"/>
      <c r="Y142" s="227"/>
      <c r="Z142" s="217"/>
      <c r="AA142" s="67"/>
      <c r="AB142" s="68"/>
      <c r="AC142" s="69"/>
      <c r="AD142" s="69"/>
      <c r="AE142" s="69"/>
      <c r="AF142" s="69"/>
      <c r="AG142" s="69"/>
      <c r="AH142" s="69"/>
      <c r="AI142" s="69"/>
      <c r="AJ142" s="69"/>
      <c r="AK142" s="69"/>
      <c r="AL142" s="69"/>
      <c r="AM142" s="69"/>
      <c r="AN142" s="69"/>
      <c r="AO142" s="69"/>
      <c r="AP142" s="69"/>
      <c r="AQ142" s="69"/>
      <c r="AR142" s="69"/>
      <c r="AS142" s="69"/>
      <c r="AT142" s="69"/>
      <c r="AU142" s="69"/>
      <c r="AV142" s="69"/>
      <c r="AW142" s="69"/>
      <c r="AX142" s="69"/>
      <c r="AY142" s="69"/>
      <c r="AZ142" s="69"/>
      <c r="BA142" s="69"/>
      <c r="BB142" s="69"/>
      <c r="BC142" s="69"/>
      <c r="BD142" s="69"/>
      <c r="BE142" s="69"/>
      <c r="BF142" s="69"/>
      <c r="BG142" s="69"/>
      <c r="BH142" s="69"/>
      <c r="BI142" s="69"/>
      <c r="BJ142" s="69"/>
      <c r="BK142" s="69"/>
      <c r="BL142" s="69"/>
      <c r="BM142" s="69"/>
      <c r="BN142" s="69"/>
      <c r="BO142" s="69"/>
      <c r="BP142" s="69"/>
      <c r="BQ142" s="69"/>
      <c r="BR142" s="69"/>
      <c r="BS142" s="69"/>
      <c r="BT142" s="69"/>
      <c r="BU142" s="69"/>
      <c r="BV142" s="69"/>
      <c r="BW142" s="69"/>
      <c r="BX142" s="69"/>
      <c r="BY142" s="69"/>
      <c r="BZ142" s="69"/>
      <c r="CA142" s="69"/>
      <c r="CB142" s="69"/>
      <c r="CC142" s="69"/>
      <c r="CD142" s="69"/>
      <c r="CE142" s="69"/>
      <c r="CF142" s="69"/>
      <c r="CG142" s="69"/>
      <c r="CH142" s="69"/>
      <c r="CI142" s="69"/>
      <c r="CJ142" s="69"/>
      <c r="CK142" s="69"/>
      <c r="CL142" s="69"/>
      <c r="CM142" s="69"/>
      <c r="CN142" s="69"/>
      <c r="CO142" s="69"/>
      <c r="CP142" s="69"/>
      <c r="CQ142" s="69"/>
      <c r="CR142" s="69"/>
      <c r="CS142" s="69"/>
      <c r="CT142" s="69"/>
      <c r="CU142" s="69"/>
      <c r="CV142" s="69"/>
      <c r="CW142" s="69"/>
      <c r="CX142" s="69"/>
      <c r="CY142" s="69"/>
    </row>
    <row r="143" spans="1:103" s="70" customFormat="1" ht="39" customHeight="1" x14ac:dyDescent="0.25">
      <c r="A143" s="217"/>
      <c r="B143" s="239"/>
      <c r="C143" s="238"/>
      <c r="D143" s="239"/>
      <c r="E143" s="239"/>
      <c r="F143" s="239"/>
      <c r="G143" s="238"/>
      <c r="H143" s="239"/>
      <c r="I143" s="236"/>
      <c r="J143" s="236"/>
      <c r="K143" s="185" t="s">
        <v>434</v>
      </c>
      <c r="L143" s="92" t="s">
        <v>306</v>
      </c>
      <c r="M143" s="238"/>
      <c r="N143" s="95"/>
      <c r="O143" s="95"/>
      <c r="P143" s="95"/>
      <c r="Q143" s="95"/>
      <c r="R143" s="217"/>
      <c r="S143" s="224"/>
      <c r="T143" s="224"/>
      <c r="U143" s="224"/>
      <c r="V143" s="224"/>
      <c r="W143" s="224"/>
      <c r="X143" s="211"/>
      <c r="Y143" s="227"/>
      <c r="Z143" s="217"/>
      <c r="AA143" s="67"/>
      <c r="AB143" s="68"/>
      <c r="AC143" s="69"/>
      <c r="AD143" s="69"/>
      <c r="AE143" s="69"/>
      <c r="AF143" s="69"/>
      <c r="AG143" s="69"/>
      <c r="AH143" s="69"/>
      <c r="AI143" s="69"/>
      <c r="AJ143" s="69"/>
      <c r="AK143" s="69"/>
      <c r="AL143" s="69"/>
      <c r="AM143" s="69"/>
      <c r="AN143" s="69"/>
      <c r="AO143" s="69"/>
      <c r="AP143" s="69"/>
      <c r="AQ143" s="69"/>
      <c r="AR143" s="69"/>
      <c r="AS143" s="69"/>
      <c r="AT143" s="69"/>
      <c r="AU143" s="69"/>
      <c r="AV143" s="69"/>
      <c r="AW143" s="69"/>
      <c r="AX143" s="69"/>
      <c r="AY143" s="69"/>
      <c r="AZ143" s="69"/>
      <c r="BA143" s="69"/>
      <c r="BB143" s="69"/>
      <c r="BC143" s="69"/>
      <c r="BD143" s="69"/>
      <c r="BE143" s="69"/>
      <c r="BF143" s="69"/>
      <c r="BG143" s="69"/>
      <c r="BH143" s="69"/>
      <c r="BI143" s="69"/>
      <c r="BJ143" s="69"/>
      <c r="BK143" s="69"/>
      <c r="BL143" s="69"/>
      <c r="BM143" s="69"/>
      <c r="BN143" s="69"/>
      <c r="BO143" s="69"/>
      <c r="BP143" s="69"/>
      <c r="BQ143" s="69"/>
      <c r="BR143" s="69"/>
      <c r="BS143" s="69"/>
      <c r="BT143" s="69"/>
      <c r="BU143" s="69"/>
      <c r="BV143" s="69"/>
      <c r="BW143" s="69"/>
      <c r="BX143" s="69"/>
      <c r="BY143" s="69"/>
      <c r="BZ143" s="69"/>
      <c r="CA143" s="69"/>
      <c r="CB143" s="69"/>
      <c r="CC143" s="69"/>
      <c r="CD143" s="69"/>
      <c r="CE143" s="69"/>
      <c r="CF143" s="69"/>
      <c r="CG143" s="69"/>
      <c r="CH143" s="69"/>
      <c r="CI143" s="69"/>
      <c r="CJ143" s="69"/>
      <c r="CK143" s="69"/>
      <c r="CL143" s="69"/>
      <c r="CM143" s="69"/>
      <c r="CN143" s="69"/>
      <c r="CO143" s="69"/>
      <c r="CP143" s="69"/>
      <c r="CQ143" s="69"/>
      <c r="CR143" s="69"/>
      <c r="CS143" s="69"/>
      <c r="CT143" s="69"/>
      <c r="CU143" s="69"/>
      <c r="CV143" s="69"/>
      <c r="CW143" s="69"/>
      <c r="CX143" s="69"/>
      <c r="CY143" s="69"/>
    </row>
    <row r="144" spans="1:103" s="70" customFormat="1" ht="39" customHeight="1" x14ac:dyDescent="0.25">
      <c r="A144" s="217"/>
      <c r="B144" s="239"/>
      <c r="C144" s="238"/>
      <c r="D144" s="239"/>
      <c r="E144" s="239"/>
      <c r="F144" s="239"/>
      <c r="G144" s="238"/>
      <c r="H144" s="239"/>
      <c r="I144" s="236"/>
      <c r="J144" s="236"/>
      <c r="K144" s="100" t="s">
        <v>435</v>
      </c>
      <c r="L144" s="104" t="s">
        <v>436</v>
      </c>
      <c r="M144" s="238"/>
      <c r="N144" s="95"/>
      <c r="O144" s="95"/>
      <c r="P144" s="95"/>
      <c r="Q144" s="95"/>
      <c r="R144" s="217"/>
      <c r="S144" s="224"/>
      <c r="T144" s="224"/>
      <c r="U144" s="224"/>
      <c r="V144" s="224"/>
      <c r="W144" s="224"/>
      <c r="X144" s="211"/>
      <c r="Y144" s="227"/>
      <c r="Z144" s="217"/>
      <c r="AA144" s="67"/>
      <c r="AB144" s="68"/>
      <c r="AC144" s="69"/>
      <c r="AD144" s="69"/>
      <c r="AE144" s="69"/>
      <c r="AF144" s="69"/>
      <c r="AG144" s="69"/>
      <c r="AH144" s="69"/>
      <c r="AI144" s="69"/>
      <c r="AJ144" s="69"/>
      <c r="AK144" s="69"/>
      <c r="AL144" s="69"/>
      <c r="AM144" s="69"/>
      <c r="AN144" s="69"/>
      <c r="AO144" s="69"/>
      <c r="AP144" s="69"/>
      <c r="AQ144" s="69"/>
      <c r="AR144" s="69"/>
      <c r="AS144" s="69"/>
      <c r="AT144" s="69"/>
      <c r="AU144" s="69"/>
      <c r="AV144" s="69"/>
      <c r="AW144" s="69"/>
      <c r="AX144" s="69"/>
      <c r="AY144" s="69"/>
      <c r="AZ144" s="69"/>
      <c r="BA144" s="69"/>
      <c r="BB144" s="69"/>
      <c r="BC144" s="69"/>
      <c r="BD144" s="69"/>
      <c r="BE144" s="69"/>
      <c r="BF144" s="69"/>
      <c r="BG144" s="69"/>
      <c r="BH144" s="69"/>
      <c r="BI144" s="69"/>
      <c r="BJ144" s="69"/>
      <c r="BK144" s="69"/>
      <c r="BL144" s="69"/>
      <c r="BM144" s="69"/>
      <c r="BN144" s="69"/>
      <c r="BO144" s="69"/>
      <c r="BP144" s="69"/>
      <c r="BQ144" s="69"/>
      <c r="BR144" s="69"/>
      <c r="BS144" s="69"/>
      <c r="BT144" s="69"/>
      <c r="BU144" s="69"/>
      <c r="BV144" s="69"/>
      <c r="BW144" s="69"/>
      <c r="BX144" s="69"/>
      <c r="BY144" s="69"/>
      <c r="BZ144" s="69"/>
      <c r="CA144" s="69"/>
      <c r="CB144" s="69"/>
      <c r="CC144" s="69"/>
      <c r="CD144" s="69"/>
      <c r="CE144" s="69"/>
      <c r="CF144" s="69"/>
      <c r="CG144" s="69"/>
      <c r="CH144" s="69"/>
      <c r="CI144" s="69"/>
      <c r="CJ144" s="69"/>
      <c r="CK144" s="69"/>
      <c r="CL144" s="69"/>
      <c r="CM144" s="69"/>
      <c r="CN144" s="69"/>
      <c r="CO144" s="69"/>
      <c r="CP144" s="69"/>
      <c r="CQ144" s="69"/>
      <c r="CR144" s="69"/>
      <c r="CS144" s="69"/>
      <c r="CT144" s="69"/>
      <c r="CU144" s="69"/>
      <c r="CV144" s="69"/>
      <c r="CW144" s="69"/>
      <c r="CX144" s="69"/>
      <c r="CY144" s="69"/>
    </row>
    <row r="145" spans="1:103" s="70" customFormat="1" ht="39" customHeight="1" x14ac:dyDescent="0.25">
      <c r="A145" s="217"/>
      <c r="B145" s="239"/>
      <c r="C145" s="238"/>
      <c r="D145" s="239"/>
      <c r="E145" s="239"/>
      <c r="F145" s="239"/>
      <c r="G145" s="238"/>
      <c r="H145" s="239"/>
      <c r="I145" s="236"/>
      <c r="J145" s="236"/>
      <c r="K145" s="186" t="s">
        <v>437</v>
      </c>
      <c r="L145" s="92" t="s">
        <v>306</v>
      </c>
      <c r="M145" s="238"/>
      <c r="N145" s="95"/>
      <c r="O145" s="95"/>
      <c r="P145" s="95"/>
      <c r="Q145" s="95"/>
      <c r="R145" s="217"/>
      <c r="S145" s="224"/>
      <c r="T145" s="224"/>
      <c r="U145" s="224"/>
      <c r="V145" s="224"/>
      <c r="W145" s="224"/>
      <c r="X145" s="211"/>
      <c r="Y145" s="227"/>
      <c r="Z145" s="217"/>
      <c r="AA145" s="67"/>
      <c r="AB145" s="68"/>
      <c r="AC145" s="69"/>
      <c r="AD145" s="69"/>
      <c r="AE145" s="69"/>
      <c r="AF145" s="69"/>
      <c r="AG145" s="69"/>
      <c r="AH145" s="69"/>
      <c r="AI145" s="69"/>
      <c r="AJ145" s="69"/>
      <c r="AK145" s="69"/>
      <c r="AL145" s="69"/>
      <c r="AM145" s="69"/>
      <c r="AN145" s="69"/>
      <c r="AO145" s="69"/>
      <c r="AP145" s="69"/>
      <c r="AQ145" s="69"/>
      <c r="AR145" s="69"/>
      <c r="AS145" s="69"/>
      <c r="AT145" s="69"/>
      <c r="AU145" s="69"/>
      <c r="AV145" s="69"/>
      <c r="AW145" s="69"/>
      <c r="AX145" s="69"/>
      <c r="AY145" s="69"/>
      <c r="AZ145" s="69"/>
      <c r="BA145" s="69"/>
      <c r="BB145" s="69"/>
      <c r="BC145" s="69"/>
      <c r="BD145" s="69"/>
      <c r="BE145" s="69"/>
      <c r="BF145" s="69"/>
      <c r="BG145" s="69"/>
      <c r="BH145" s="69"/>
      <c r="BI145" s="69"/>
      <c r="BJ145" s="69"/>
      <c r="BK145" s="69"/>
      <c r="BL145" s="69"/>
      <c r="BM145" s="69"/>
      <c r="BN145" s="69"/>
      <c r="BO145" s="69"/>
      <c r="BP145" s="69"/>
      <c r="BQ145" s="69"/>
      <c r="BR145" s="69"/>
      <c r="BS145" s="69"/>
      <c r="BT145" s="69"/>
      <c r="BU145" s="69"/>
      <c r="BV145" s="69"/>
      <c r="BW145" s="69"/>
      <c r="BX145" s="69"/>
      <c r="BY145" s="69"/>
      <c r="BZ145" s="69"/>
      <c r="CA145" s="69"/>
      <c r="CB145" s="69"/>
      <c r="CC145" s="69"/>
      <c r="CD145" s="69"/>
      <c r="CE145" s="69"/>
      <c r="CF145" s="69"/>
      <c r="CG145" s="69"/>
      <c r="CH145" s="69"/>
      <c r="CI145" s="69"/>
      <c r="CJ145" s="69"/>
      <c r="CK145" s="69"/>
      <c r="CL145" s="69"/>
      <c r="CM145" s="69"/>
      <c r="CN145" s="69"/>
      <c r="CO145" s="69"/>
      <c r="CP145" s="69"/>
      <c r="CQ145" s="69"/>
      <c r="CR145" s="69"/>
      <c r="CS145" s="69"/>
      <c r="CT145" s="69"/>
      <c r="CU145" s="69"/>
      <c r="CV145" s="69"/>
      <c r="CW145" s="69"/>
      <c r="CX145" s="69"/>
      <c r="CY145" s="69"/>
    </row>
    <row r="146" spans="1:103" s="70" customFormat="1" ht="39" customHeight="1" x14ac:dyDescent="0.25">
      <c r="A146" s="217"/>
      <c r="B146" s="239"/>
      <c r="C146" s="238"/>
      <c r="D146" s="239"/>
      <c r="E146" s="239"/>
      <c r="F146" s="239"/>
      <c r="G146" s="238"/>
      <c r="H146" s="239"/>
      <c r="I146" s="236"/>
      <c r="J146" s="236"/>
      <c r="K146" s="186" t="s">
        <v>438</v>
      </c>
      <c r="L146" s="92" t="s">
        <v>432</v>
      </c>
      <c r="M146" s="238"/>
      <c r="N146" s="95"/>
      <c r="O146" s="95"/>
      <c r="P146" s="95"/>
      <c r="Q146" s="95"/>
      <c r="R146" s="217"/>
      <c r="S146" s="224"/>
      <c r="T146" s="224"/>
      <c r="U146" s="224"/>
      <c r="V146" s="224"/>
      <c r="W146" s="224"/>
      <c r="X146" s="211"/>
      <c r="Y146" s="227"/>
      <c r="Z146" s="217"/>
      <c r="AA146" s="64"/>
      <c r="AB146" s="65"/>
      <c r="AC146" s="69"/>
      <c r="AD146" s="69"/>
      <c r="AE146" s="69"/>
      <c r="AF146" s="69"/>
      <c r="AG146" s="69"/>
      <c r="AH146" s="69"/>
      <c r="AI146" s="69"/>
      <c r="AJ146" s="69"/>
      <c r="AK146" s="69"/>
      <c r="AL146" s="69"/>
      <c r="AM146" s="69"/>
      <c r="AN146" s="69"/>
      <c r="AO146" s="69"/>
      <c r="AP146" s="69"/>
      <c r="AQ146" s="69"/>
      <c r="AR146" s="69"/>
      <c r="AS146" s="69"/>
      <c r="AT146" s="69"/>
      <c r="AU146" s="69"/>
      <c r="AV146" s="69"/>
      <c r="AW146" s="69"/>
      <c r="AX146" s="69"/>
      <c r="AY146" s="69"/>
      <c r="AZ146" s="69"/>
      <c r="BA146" s="69"/>
      <c r="BB146" s="69"/>
      <c r="BC146" s="69"/>
      <c r="BD146" s="69"/>
      <c r="BE146" s="69"/>
      <c r="BF146" s="69"/>
      <c r="BG146" s="69"/>
      <c r="BH146" s="69"/>
      <c r="BI146" s="69"/>
      <c r="BJ146" s="69"/>
      <c r="BK146" s="69"/>
      <c r="BL146" s="69"/>
      <c r="BM146" s="69"/>
      <c r="BN146" s="69"/>
      <c r="BO146" s="69"/>
      <c r="BP146" s="69"/>
      <c r="BQ146" s="69"/>
      <c r="BR146" s="69"/>
      <c r="BS146" s="69"/>
      <c r="BT146" s="69"/>
      <c r="BU146" s="69"/>
      <c r="BV146" s="69"/>
      <c r="BW146" s="69"/>
      <c r="BX146" s="69"/>
      <c r="BY146" s="69"/>
      <c r="BZ146" s="69"/>
      <c r="CA146" s="69"/>
      <c r="CB146" s="69"/>
      <c r="CC146" s="69"/>
      <c r="CD146" s="69"/>
      <c r="CE146" s="69"/>
      <c r="CF146" s="69"/>
      <c r="CG146" s="69"/>
      <c r="CH146" s="69"/>
      <c r="CI146" s="69"/>
      <c r="CJ146" s="69"/>
      <c r="CK146" s="69"/>
      <c r="CL146" s="69"/>
      <c r="CM146" s="69"/>
      <c r="CN146" s="69"/>
      <c r="CO146" s="69"/>
      <c r="CP146" s="69"/>
      <c r="CQ146" s="69"/>
      <c r="CR146" s="69"/>
      <c r="CS146" s="69"/>
      <c r="CT146" s="69"/>
      <c r="CU146" s="69"/>
      <c r="CV146" s="69"/>
    </row>
    <row r="147" spans="1:103" s="70" customFormat="1" ht="39" customHeight="1" x14ac:dyDescent="0.25">
      <c r="A147" s="217"/>
      <c r="B147" s="239"/>
      <c r="C147" s="238"/>
      <c r="D147" s="239"/>
      <c r="E147" s="239"/>
      <c r="F147" s="239"/>
      <c r="G147" s="238"/>
      <c r="H147" s="239"/>
      <c r="I147" s="236"/>
      <c r="J147" s="236"/>
      <c r="K147" s="186" t="s">
        <v>439</v>
      </c>
      <c r="L147" s="92" t="s">
        <v>306</v>
      </c>
      <c r="M147" s="238"/>
      <c r="N147" s="95"/>
      <c r="O147" s="95"/>
      <c r="P147" s="95"/>
      <c r="Q147" s="95"/>
      <c r="R147" s="217"/>
      <c r="S147" s="224"/>
      <c r="T147" s="224"/>
      <c r="U147" s="224"/>
      <c r="V147" s="224"/>
      <c r="W147" s="224"/>
      <c r="X147" s="211"/>
      <c r="Y147" s="227"/>
      <c r="Z147" s="217"/>
      <c r="AA147" s="64"/>
      <c r="AB147" s="65"/>
      <c r="AC147" s="69"/>
      <c r="AD147" s="69"/>
      <c r="AE147" s="69"/>
      <c r="AF147" s="69"/>
      <c r="AG147" s="69"/>
      <c r="AH147" s="69"/>
      <c r="AI147" s="69"/>
      <c r="AJ147" s="69"/>
      <c r="AK147" s="69"/>
      <c r="AL147" s="69"/>
      <c r="AM147" s="69"/>
      <c r="AN147" s="69"/>
      <c r="AO147" s="69"/>
      <c r="AP147" s="69"/>
      <c r="AQ147" s="69"/>
      <c r="AR147" s="69"/>
      <c r="AS147" s="69"/>
      <c r="AT147" s="69"/>
      <c r="AU147" s="69"/>
      <c r="AV147" s="69"/>
      <c r="AW147" s="69"/>
      <c r="AX147" s="69"/>
      <c r="AY147" s="69"/>
      <c r="AZ147" s="69"/>
      <c r="BA147" s="69"/>
      <c r="BB147" s="69"/>
      <c r="BC147" s="69"/>
      <c r="BD147" s="69"/>
      <c r="BE147" s="69"/>
      <c r="BF147" s="69"/>
      <c r="BG147" s="69"/>
      <c r="BH147" s="69"/>
      <c r="BI147" s="69"/>
      <c r="BJ147" s="69"/>
      <c r="BK147" s="69"/>
      <c r="BL147" s="69"/>
      <c r="BM147" s="69"/>
      <c r="BN147" s="69"/>
      <c r="BO147" s="69"/>
      <c r="BP147" s="69"/>
      <c r="BQ147" s="69"/>
      <c r="BR147" s="69"/>
      <c r="BS147" s="69"/>
      <c r="BT147" s="69"/>
      <c r="BU147" s="69"/>
      <c r="BV147" s="69"/>
      <c r="BW147" s="69"/>
      <c r="BX147" s="69"/>
      <c r="BY147" s="69"/>
      <c r="BZ147" s="69"/>
      <c r="CA147" s="69"/>
      <c r="CB147" s="69"/>
      <c r="CC147" s="69"/>
      <c r="CD147" s="69"/>
      <c r="CE147" s="69"/>
      <c r="CF147" s="69"/>
      <c r="CG147" s="69"/>
      <c r="CH147" s="69"/>
      <c r="CI147" s="69"/>
      <c r="CJ147" s="69"/>
      <c r="CK147" s="69"/>
      <c r="CL147" s="69"/>
      <c r="CM147" s="69"/>
      <c r="CN147" s="69"/>
      <c r="CO147" s="69"/>
      <c r="CP147" s="69"/>
      <c r="CQ147" s="69"/>
      <c r="CR147" s="69"/>
      <c r="CS147" s="69"/>
      <c r="CT147" s="69"/>
      <c r="CU147" s="69"/>
      <c r="CV147" s="69"/>
    </row>
    <row r="148" spans="1:103" s="70" customFormat="1" ht="24.75" customHeight="1" x14ac:dyDescent="0.25">
      <c r="A148" s="217"/>
      <c r="B148" s="239"/>
      <c r="C148" s="238"/>
      <c r="D148" s="239"/>
      <c r="E148" s="239"/>
      <c r="F148" s="239"/>
      <c r="G148" s="238"/>
      <c r="H148" s="239"/>
      <c r="I148" s="237"/>
      <c r="J148" s="237"/>
      <c r="K148" s="99" t="s">
        <v>440</v>
      </c>
      <c r="L148" s="99" t="s">
        <v>432</v>
      </c>
      <c r="M148" s="238"/>
      <c r="N148" s="98"/>
      <c r="O148" s="98"/>
      <c r="P148" s="98"/>
      <c r="Q148" s="98"/>
      <c r="R148" s="217"/>
      <c r="S148" s="225"/>
      <c r="T148" s="225"/>
      <c r="U148" s="225"/>
      <c r="V148" s="225"/>
      <c r="W148" s="225"/>
      <c r="X148" s="212"/>
      <c r="Y148" s="228"/>
      <c r="Z148" s="217"/>
      <c r="AA148" s="64"/>
      <c r="AB148" s="65"/>
      <c r="AC148" s="69"/>
      <c r="AD148" s="69"/>
      <c r="AE148" s="69"/>
      <c r="AF148" s="69"/>
      <c r="AG148" s="69"/>
      <c r="AH148" s="69"/>
      <c r="AI148" s="69"/>
      <c r="AJ148" s="69"/>
      <c r="AK148" s="69"/>
      <c r="AL148" s="69"/>
      <c r="AM148" s="69"/>
      <c r="AN148" s="69"/>
      <c r="AO148" s="69"/>
      <c r="AP148" s="69"/>
      <c r="AQ148" s="69"/>
      <c r="AR148" s="69"/>
      <c r="AS148" s="69"/>
      <c r="AT148" s="69"/>
      <c r="AU148" s="69"/>
      <c r="AV148" s="69"/>
      <c r="AW148" s="69"/>
      <c r="AX148" s="69"/>
      <c r="AY148" s="69"/>
      <c r="AZ148" s="69"/>
      <c r="BA148" s="69"/>
      <c r="BB148" s="69"/>
      <c r="BC148" s="69"/>
      <c r="BD148" s="69"/>
      <c r="BE148" s="69"/>
      <c r="BF148" s="69"/>
      <c r="BG148" s="69"/>
      <c r="BH148" s="69"/>
      <c r="BI148" s="69"/>
      <c r="BJ148" s="69"/>
      <c r="BK148" s="69"/>
      <c r="BL148" s="69"/>
      <c r="BM148" s="69"/>
      <c r="BN148" s="69"/>
      <c r="BO148" s="69"/>
      <c r="BP148" s="69"/>
      <c r="BQ148" s="69"/>
      <c r="BR148" s="69"/>
      <c r="BS148" s="69"/>
      <c r="BT148" s="69"/>
      <c r="BU148" s="69"/>
      <c r="BV148" s="69"/>
      <c r="BW148" s="69"/>
      <c r="BX148" s="69"/>
      <c r="BY148" s="69"/>
      <c r="BZ148" s="69"/>
      <c r="CA148" s="69"/>
      <c r="CB148" s="69"/>
      <c r="CC148" s="69"/>
      <c r="CD148" s="69"/>
      <c r="CE148" s="69"/>
      <c r="CF148" s="69"/>
      <c r="CG148" s="69"/>
      <c r="CH148" s="69"/>
      <c r="CI148" s="69"/>
      <c r="CJ148" s="69"/>
      <c r="CK148" s="69"/>
      <c r="CL148" s="69"/>
      <c r="CM148" s="69"/>
      <c r="CN148" s="69"/>
      <c r="CO148" s="69"/>
      <c r="CP148" s="69"/>
      <c r="CQ148" s="69"/>
      <c r="CR148" s="69"/>
      <c r="CS148" s="69"/>
      <c r="CT148" s="69"/>
      <c r="CU148" s="69"/>
      <c r="CV148" s="69"/>
    </row>
    <row r="149" spans="1:103" s="70" customFormat="1" ht="28.5" customHeight="1" x14ac:dyDescent="0.25">
      <c r="A149" s="217"/>
      <c r="B149" s="239"/>
      <c r="C149" s="238"/>
      <c r="D149" s="239"/>
      <c r="E149" s="239"/>
      <c r="F149" s="239"/>
      <c r="G149" s="238"/>
      <c r="H149" s="239"/>
      <c r="I149" s="189" t="s">
        <v>441</v>
      </c>
      <c r="J149" s="235" t="s">
        <v>292</v>
      </c>
      <c r="K149" s="187" t="s">
        <v>442</v>
      </c>
      <c r="L149" s="92" t="s">
        <v>292</v>
      </c>
      <c r="M149" s="238"/>
      <c r="N149" s="229"/>
      <c r="O149" s="229"/>
      <c r="P149" s="229"/>
      <c r="Q149" s="229"/>
      <c r="R149" s="217"/>
      <c r="S149" s="232"/>
      <c r="T149" s="232"/>
      <c r="U149" s="232"/>
      <c r="V149" s="232"/>
      <c r="W149" s="232"/>
      <c r="X149" s="218"/>
      <c r="Y149" s="226"/>
      <c r="Z149" s="217"/>
      <c r="AA149" s="64"/>
      <c r="AB149" s="65"/>
      <c r="AC149" s="69"/>
      <c r="AD149" s="69"/>
      <c r="AE149" s="69"/>
      <c r="AF149" s="69"/>
      <c r="AG149" s="69"/>
      <c r="AH149" s="69"/>
      <c r="AI149" s="69"/>
      <c r="AJ149" s="69"/>
      <c r="AK149" s="69"/>
      <c r="AL149" s="69"/>
      <c r="AM149" s="69"/>
      <c r="AN149" s="69"/>
      <c r="AO149" s="69"/>
      <c r="AP149" s="69"/>
      <c r="AQ149" s="69"/>
      <c r="AR149" s="69"/>
      <c r="AS149" s="69"/>
      <c r="AT149" s="69"/>
      <c r="AU149" s="69"/>
      <c r="AV149" s="69"/>
      <c r="AW149" s="69"/>
      <c r="AX149" s="69"/>
      <c r="AY149" s="69"/>
      <c r="AZ149" s="69"/>
      <c r="BA149" s="69"/>
      <c r="BB149" s="69"/>
      <c r="BC149" s="69"/>
      <c r="BD149" s="69"/>
      <c r="BE149" s="69"/>
      <c r="BF149" s="69"/>
      <c r="BG149" s="69"/>
      <c r="BH149" s="69"/>
      <c r="BI149" s="69"/>
      <c r="BJ149" s="69"/>
      <c r="BK149" s="69"/>
      <c r="BL149" s="69"/>
      <c r="BM149" s="69"/>
      <c r="BN149" s="69"/>
      <c r="BO149" s="69"/>
      <c r="BP149" s="69"/>
      <c r="BQ149" s="69"/>
      <c r="BR149" s="69"/>
      <c r="BS149" s="69"/>
      <c r="BT149" s="69"/>
      <c r="BU149" s="69"/>
      <c r="BV149" s="69"/>
      <c r="BW149" s="69"/>
      <c r="BX149" s="69"/>
      <c r="BY149" s="69"/>
      <c r="BZ149" s="69"/>
      <c r="CA149" s="69"/>
      <c r="CB149" s="69"/>
      <c r="CC149" s="69"/>
      <c r="CD149" s="69"/>
      <c r="CE149" s="69"/>
      <c r="CF149" s="69"/>
      <c r="CG149" s="69"/>
      <c r="CH149" s="69"/>
      <c r="CI149" s="69"/>
      <c r="CJ149" s="69"/>
      <c r="CK149" s="69"/>
      <c r="CL149" s="69"/>
      <c r="CM149" s="69"/>
      <c r="CN149" s="69"/>
      <c r="CO149" s="69"/>
      <c r="CP149" s="69"/>
      <c r="CQ149" s="69"/>
      <c r="CR149" s="69"/>
      <c r="CS149" s="69"/>
      <c r="CT149" s="69"/>
      <c r="CU149" s="69"/>
      <c r="CV149" s="69"/>
    </row>
    <row r="150" spans="1:103" s="70" customFormat="1" ht="28.5" customHeight="1" x14ac:dyDescent="0.25">
      <c r="A150" s="217"/>
      <c r="B150" s="239"/>
      <c r="C150" s="238"/>
      <c r="D150" s="239"/>
      <c r="E150" s="239"/>
      <c r="F150" s="239"/>
      <c r="G150" s="238"/>
      <c r="H150" s="239"/>
      <c r="I150" s="188"/>
      <c r="J150" s="236"/>
      <c r="K150" s="187" t="s">
        <v>443</v>
      </c>
      <c r="L150" s="92" t="s">
        <v>444</v>
      </c>
      <c r="M150" s="238"/>
      <c r="N150" s="230"/>
      <c r="O150" s="230"/>
      <c r="P150" s="230"/>
      <c r="Q150" s="230"/>
      <c r="R150" s="217"/>
      <c r="S150" s="233"/>
      <c r="T150" s="233"/>
      <c r="U150" s="233"/>
      <c r="V150" s="233"/>
      <c r="W150" s="233"/>
      <c r="X150" s="219"/>
      <c r="Y150" s="227"/>
      <c r="Z150" s="217"/>
      <c r="AA150" s="64"/>
      <c r="AB150" s="65"/>
      <c r="AC150" s="69"/>
      <c r="AD150" s="69"/>
      <c r="AE150" s="69"/>
      <c r="AF150" s="69"/>
      <c r="AG150" s="69"/>
      <c r="AH150" s="69"/>
      <c r="AI150" s="69"/>
      <c r="AJ150" s="69"/>
      <c r="AK150" s="69"/>
      <c r="AL150" s="69"/>
      <c r="AM150" s="69"/>
      <c r="AN150" s="69"/>
      <c r="AO150" s="69"/>
      <c r="AP150" s="69"/>
      <c r="AQ150" s="69"/>
      <c r="AR150" s="69"/>
      <c r="AS150" s="69"/>
      <c r="AT150" s="69"/>
      <c r="AU150" s="69"/>
      <c r="AV150" s="69"/>
      <c r="AW150" s="69"/>
      <c r="AX150" s="69"/>
      <c r="AY150" s="69"/>
      <c r="AZ150" s="69"/>
      <c r="BA150" s="69"/>
      <c r="BB150" s="69"/>
      <c r="BC150" s="69"/>
      <c r="BD150" s="69"/>
      <c r="BE150" s="69"/>
      <c r="BF150" s="69"/>
      <c r="BG150" s="69"/>
      <c r="BH150" s="69"/>
      <c r="BI150" s="69"/>
      <c r="BJ150" s="69"/>
      <c r="BK150" s="69"/>
      <c r="BL150" s="69"/>
      <c r="BM150" s="69"/>
      <c r="BN150" s="69"/>
      <c r="BO150" s="69"/>
      <c r="BP150" s="69"/>
      <c r="BQ150" s="69"/>
      <c r="BR150" s="69"/>
      <c r="BS150" s="69"/>
      <c r="BT150" s="69"/>
      <c r="BU150" s="69"/>
      <c r="BV150" s="69"/>
      <c r="BW150" s="69"/>
      <c r="BX150" s="69"/>
      <c r="BY150" s="69"/>
      <c r="BZ150" s="69"/>
      <c r="CA150" s="69"/>
      <c r="CB150" s="69"/>
      <c r="CC150" s="69"/>
      <c r="CD150" s="69"/>
      <c r="CE150" s="69"/>
      <c r="CF150" s="69"/>
      <c r="CG150" s="69"/>
      <c r="CH150" s="69"/>
      <c r="CI150" s="69"/>
      <c r="CJ150" s="69"/>
      <c r="CK150" s="69"/>
      <c r="CL150" s="69"/>
      <c r="CM150" s="69"/>
      <c r="CN150" s="69"/>
      <c r="CO150" s="69"/>
      <c r="CP150" s="69"/>
      <c r="CQ150" s="69"/>
      <c r="CR150" s="69"/>
      <c r="CS150" s="69"/>
      <c r="CT150" s="69"/>
      <c r="CU150" s="69"/>
      <c r="CV150" s="69"/>
    </row>
    <row r="151" spans="1:103" s="70" customFormat="1" ht="28.5" customHeight="1" x14ac:dyDescent="0.25">
      <c r="A151" s="217"/>
      <c r="B151" s="239"/>
      <c r="C151" s="238"/>
      <c r="D151" s="239"/>
      <c r="E151" s="239"/>
      <c r="F151" s="239"/>
      <c r="G151" s="238"/>
      <c r="H151" s="239"/>
      <c r="I151" s="188"/>
      <c r="J151" s="236"/>
      <c r="K151" s="187" t="s">
        <v>445</v>
      </c>
      <c r="L151" s="92" t="s">
        <v>292</v>
      </c>
      <c r="M151" s="238"/>
      <c r="N151" s="230"/>
      <c r="O151" s="230"/>
      <c r="P151" s="230"/>
      <c r="Q151" s="230"/>
      <c r="R151" s="217"/>
      <c r="S151" s="233"/>
      <c r="T151" s="233"/>
      <c r="U151" s="233"/>
      <c r="V151" s="233"/>
      <c r="W151" s="233"/>
      <c r="X151" s="219"/>
      <c r="Y151" s="227"/>
      <c r="Z151" s="217"/>
      <c r="AA151" s="64"/>
      <c r="AB151" s="65"/>
      <c r="AC151" s="69"/>
      <c r="AD151" s="69"/>
      <c r="AE151" s="69"/>
      <c r="AF151" s="69"/>
      <c r="AG151" s="69"/>
      <c r="AH151" s="69"/>
      <c r="AI151" s="69"/>
      <c r="AJ151" s="69"/>
      <c r="AK151" s="69"/>
      <c r="AL151" s="69"/>
      <c r="AM151" s="69"/>
      <c r="AN151" s="69"/>
      <c r="AO151" s="69"/>
      <c r="AP151" s="69"/>
      <c r="AQ151" s="69"/>
      <c r="AR151" s="69"/>
      <c r="AS151" s="69"/>
      <c r="AT151" s="69"/>
      <c r="AU151" s="69"/>
      <c r="AV151" s="69"/>
      <c r="AW151" s="69"/>
      <c r="AX151" s="69"/>
      <c r="AY151" s="69"/>
      <c r="AZ151" s="69"/>
      <c r="BA151" s="69"/>
      <c r="BB151" s="69"/>
      <c r="BC151" s="69"/>
      <c r="BD151" s="69"/>
      <c r="BE151" s="69"/>
      <c r="BF151" s="69"/>
      <c r="BG151" s="69"/>
      <c r="BH151" s="69"/>
      <c r="BI151" s="69"/>
      <c r="BJ151" s="69"/>
      <c r="BK151" s="69"/>
      <c r="BL151" s="69"/>
      <c r="BM151" s="69"/>
      <c r="BN151" s="69"/>
      <c r="BO151" s="69"/>
      <c r="BP151" s="69"/>
      <c r="BQ151" s="69"/>
      <c r="BR151" s="69"/>
      <c r="BS151" s="69"/>
      <c r="BT151" s="69"/>
      <c r="BU151" s="69"/>
      <c r="BV151" s="69"/>
      <c r="BW151" s="69"/>
      <c r="BX151" s="69"/>
      <c r="BY151" s="69"/>
      <c r="BZ151" s="69"/>
      <c r="CA151" s="69"/>
      <c r="CB151" s="69"/>
      <c r="CC151" s="69"/>
      <c r="CD151" s="69"/>
      <c r="CE151" s="69"/>
      <c r="CF151" s="69"/>
      <c r="CG151" s="69"/>
      <c r="CH151" s="69"/>
      <c r="CI151" s="69"/>
      <c r="CJ151" s="69"/>
      <c r="CK151" s="69"/>
      <c r="CL151" s="69"/>
      <c r="CM151" s="69"/>
      <c r="CN151" s="69"/>
      <c r="CO151" s="69"/>
      <c r="CP151" s="69"/>
      <c r="CQ151" s="69"/>
      <c r="CR151" s="69"/>
      <c r="CS151" s="69"/>
      <c r="CT151" s="69"/>
      <c r="CU151" s="69"/>
      <c r="CV151" s="69"/>
    </row>
    <row r="152" spans="1:103" s="70" customFormat="1" ht="28.5" customHeight="1" x14ac:dyDescent="0.25">
      <c r="A152" s="217"/>
      <c r="B152" s="239"/>
      <c r="C152" s="238"/>
      <c r="D152" s="239"/>
      <c r="E152" s="239"/>
      <c r="F152" s="239"/>
      <c r="G152" s="238"/>
      <c r="H152" s="239"/>
      <c r="I152" s="188"/>
      <c r="J152" s="236"/>
      <c r="K152" s="99" t="s">
        <v>446</v>
      </c>
      <c r="L152" s="92" t="s">
        <v>292</v>
      </c>
      <c r="M152" s="238"/>
      <c r="N152" s="230"/>
      <c r="O152" s="230"/>
      <c r="P152" s="230"/>
      <c r="Q152" s="230"/>
      <c r="R152" s="217"/>
      <c r="S152" s="233"/>
      <c r="T152" s="233"/>
      <c r="U152" s="233"/>
      <c r="V152" s="233"/>
      <c r="W152" s="233"/>
      <c r="X152" s="219"/>
      <c r="Y152" s="228"/>
      <c r="Z152" s="217"/>
      <c r="AA152" s="64"/>
      <c r="AB152" s="65"/>
      <c r="AC152" s="69"/>
      <c r="AD152" s="69"/>
      <c r="AE152" s="69"/>
      <c r="AF152" s="69"/>
      <c r="AG152" s="69"/>
      <c r="AH152" s="69"/>
      <c r="AI152" s="69"/>
      <c r="AJ152" s="69"/>
      <c r="AK152" s="69"/>
      <c r="AL152" s="69"/>
      <c r="AM152" s="69"/>
      <c r="AN152" s="69"/>
      <c r="AO152" s="69"/>
      <c r="AP152" s="69"/>
      <c r="AQ152" s="69"/>
      <c r="AR152" s="69"/>
      <c r="AS152" s="69"/>
      <c r="AT152" s="69"/>
      <c r="AU152" s="69"/>
      <c r="AV152" s="69"/>
      <c r="AW152" s="69"/>
      <c r="AX152" s="69"/>
      <c r="AY152" s="69"/>
      <c r="AZ152" s="69"/>
      <c r="BA152" s="69"/>
      <c r="BB152" s="69"/>
      <c r="BC152" s="69"/>
      <c r="BD152" s="69"/>
      <c r="BE152" s="69"/>
      <c r="BF152" s="69"/>
      <c r="BG152" s="69"/>
      <c r="BH152" s="69"/>
      <c r="BI152" s="69"/>
      <c r="BJ152" s="69"/>
      <c r="BK152" s="69"/>
      <c r="BL152" s="69"/>
      <c r="BM152" s="69"/>
      <c r="BN152" s="69"/>
      <c r="BO152" s="69"/>
      <c r="BP152" s="69"/>
      <c r="BQ152" s="69"/>
      <c r="BR152" s="69"/>
      <c r="BS152" s="69"/>
      <c r="BT152" s="69"/>
      <c r="BU152" s="69"/>
      <c r="BV152" s="69"/>
      <c r="BW152" s="69"/>
      <c r="BX152" s="69"/>
      <c r="BY152" s="69"/>
      <c r="BZ152" s="69"/>
      <c r="CA152" s="69"/>
      <c r="CB152" s="69"/>
      <c r="CC152" s="69"/>
      <c r="CD152" s="69"/>
      <c r="CE152" s="69"/>
      <c r="CF152" s="69"/>
      <c r="CG152" s="69"/>
      <c r="CH152" s="69"/>
      <c r="CI152" s="69"/>
      <c r="CJ152" s="69"/>
      <c r="CK152" s="69"/>
      <c r="CL152" s="69"/>
      <c r="CM152" s="69"/>
      <c r="CN152" s="69"/>
      <c r="CO152" s="69"/>
      <c r="CP152" s="69"/>
      <c r="CQ152" s="69"/>
      <c r="CR152" s="69"/>
      <c r="CS152" s="69"/>
      <c r="CT152" s="69"/>
      <c r="CU152" s="69"/>
      <c r="CV152" s="69"/>
    </row>
    <row r="153" spans="1:103" s="70" customFormat="1" ht="58.5" customHeight="1" x14ac:dyDescent="0.25">
      <c r="A153" s="217"/>
      <c r="B153" s="239"/>
      <c r="C153" s="238"/>
      <c r="D153" s="239"/>
      <c r="E153" s="239"/>
      <c r="F153" s="239"/>
      <c r="G153" s="238"/>
      <c r="H153" s="239"/>
      <c r="I153" s="235" t="s">
        <v>447</v>
      </c>
      <c r="J153" s="235" t="s">
        <v>275</v>
      </c>
      <c r="K153" s="187"/>
      <c r="L153" s="92" t="s">
        <v>448</v>
      </c>
      <c r="M153" s="238"/>
      <c r="N153" s="229"/>
      <c r="O153" s="229"/>
      <c r="P153" s="229"/>
      <c r="Q153" s="229"/>
      <c r="R153" s="217"/>
      <c r="S153" s="247" t="s">
        <v>255</v>
      </c>
      <c r="T153" s="248" t="s">
        <v>255</v>
      </c>
      <c r="U153" s="248"/>
      <c r="V153" s="248" t="s">
        <v>255</v>
      </c>
      <c r="W153" s="248" t="s">
        <v>259</v>
      </c>
      <c r="X153" s="251" t="s">
        <v>259</v>
      </c>
      <c r="Y153" s="226"/>
      <c r="Z153" s="217"/>
      <c r="AA153" s="64"/>
      <c r="AB153" s="65"/>
      <c r="AC153" s="69"/>
      <c r="AD153" s="69"/>
      <c r="AE153" s="69"/>
      <c r="AF153" s="69"/>
      <c r="AG153" s="69"/>
      <c r="AH153" s="69"/>
      <c r="AI153" s="69"/>
      <c r="AJ153" s="69"/>
      <c r="AK153" s="69"/>
      <c r="AL153" s="69"/>
      <c r="AM153" s="69"/>
      <c r="AN153" s="69"/>
      <c r="AO153" s="69"/>
      <c r="AP153" s="69"/>
      <c r="AQ153" s="69"/>
      <c r="AR153" s="69"/>
      <c r="AS153" s="69"/>
      <c r="AT153" s="69"/>
      <c r="AU153" s="69"/>
      <c r="AV153" s="69"/>
      <c r="AW153" s="69"/>
      <c r="AX153" s="69"/>
      <c r="AY153" s="69"/>
      <c r="AZ153" s="69"/>
      <c r="BA153" s="69"/>
      <c r="BB153" s="69"/>
      <c r="BC153" s="69"/>
      <c r="BD153" s="69"/>
      <c r="BE153" s="69"/>
      <c r="BF153" s="69"/>
      <c r="BG153" s="69"/>
      <c r="BH153" s="69"/>
      <c r="BI153" s="69"/>
      <c r="BJ153" s="69"/>
      <c r="BK153" s="69"/>
      <c r="BL153" s="69"/>
      <c r="BM153" s="69"/>
      <c r="BN153" s="69"/>
      <c r="BO153" s="69"/>
      <c r="BP153" s="69"/>
      <c r="BQ153" s="69"/>
      <c r="BR153" s="69"/>
      <c r="BS153" s="69"/>
      <c r="BT153" s="69"/>
      <c r="BU153" s="69"/>
      <c r="BV153" s="69"/>
      <c r="BW153" s="69"/>
      <c r="BX153" s="69"/>
      <c r="BY153" s="69"/>
      <c r="BZ153" s="69"/>
      <c r="CA153" s="69"/>
      <c r="CB153" s="69"/>
      <c r="CC153" s="69"/>
      <c r="CD153" s="69"/>
      <c r="CE153" s="69"/>
      <c r="CF153" s="69"/>
      <c r="CG153" s="69"/>
      <c r="CH153" s="69"/>
      <c r="CI153" s="69"/>
      <c r="CJ153" s="69"/>
      <c r="CK153" s="69"/>
      <c r="CL153" s="69"/>
      <c r="CM153" s="69"/>
      <c r="CN153" s="69"/>
      <c r="CO153" s="69"/>
      <c r="CP153" s="69"/>
      <c r="CQ153" s="69"/>
      <c r="CR153" s="69"/>
      <c r="CS153" s="69"/>
      <c r="CT153" s="69"/>
      <c r="CU153" s="69"/>
      <c r="CV153" s="69"/>
    </row>
    <row r="154" spans="1:103" s="70" customFormat="1" ht="33.75" customHeight="1" x14ac:dyDescent="0.25">
      <c r="A154" s="217"/>
      <c r="B154" s="239"/>
      <c r="C154" s="238"/>
      <c r="D154" s="239"/>
      <c r="E154" s="239"/>
      <c r="F154" s="239"/>
      <c r="G154" s="238"/>
      <c r="H154" s="239"/>
      <c r="I154" s="236"/>
      <c r="J154" s="236"/>
      <c r="K154" s="187" t="s">
        <v>449</v>
      </c>
      <c r="L154" s="92" t="s">
        <v>450</v>
      </c>
      <c r="M154" s="238"/>
      <c r="N154" s="230"/>
      <c r="O154" s="230"/>
      <c r="P154" s="230"/>
      <c r="Q154" s="230"/>
      <c r="R154" s="217"/>
      <c r="S154" s="247"/>
      <c r="T154" s="249"/>
      <c r="U154" s="249"/>
      <c r="V154" s="249"/>
      <c r="W154" s="249"/>
      <c r="X154" s="252"/>
      <c r="Y154" s="227"/>
      <c r="Z154" s="217"/>
      <c r="AA154" s="64"/>
      <c r="AB154" s="65"/>
      <c r="AC154" s="69"/>
      <c r="AD154" s="69"/>
      <c r="AE154" s="69"/>
      <c r="AF154" s="69"/>
      <c r="AG154" s="69"/>
      <c r="AH154" s="69"/>
      <c r="AI154" s="69"/>
      <c r="AJ154" s="69"/>
      <c r="AK154" s="69"/>
      <c r="AL154" s="69"/>
      <c r="AM154" s="69"/>
      <c r="AN154" s="69"/>
      <c r="AO154" s="69"/>
      <c r="AP154" s="69"/>
      <c r="AQ154" s="69"/>
      <c r="AR154" s="69"/>
      <c r="AS154" s="69"/>
      <c r="AT154" s="69"/>
      <c r="AU154" s="69"/>
      <c r="AV154" s="69"/>
      <c r="AW154" s="69"/>
      <c r="AX154" s="69"/>
      <c r="AY154" s="69"/>
      <c r="AZ154" s="69"/>
      <c r="BA154" s="69"/>
      <c r="BB154" s="69"/>
      <c r="BC154" s="69"/>
      <c r="BD154" s="69"/>
      <c r="BE154" s="69"/>
      <c r="BF154" s="69"/>
      <c r="BG154" s="69"/>
      <c r="BH154" s="69"/>
      <c r="BI154" s="69"/>
      <c r="BJ154" s="69"/>
      <c r="BK154" s="69"/>
      <c r="BL154" s="69"/>
      <c r="BM154" s="69"/>
      <c r="BN154" s="69"/>
      <c r="BO154" s="69"/>
      <c r="BP154" s="69"/>
      <c r="BQ154" s="69"/>
      <c r="BR154" s="69"/>
      <c r="BS154" s="69"/>
      <c r="BT154" s="69"/>
      <c r="BU154" s="69"/>
      <c r="BV154" s="69"/>
      <c r="BW154" s="69"/>
      <c r="BX154" s="69"/>
      <c r="BY154" s="69"/>
      <c r="BZ154" s="69"/>
      <c r="CA154" s="69"/>
      <c r="CB154" s="69"/>
      <c r="CC154" s="69"/>
      <c r="CD154" s="69"/>
      <c r="CE154" s="69"/>
      <c r="CF154" s="69"/>
      <c r="CG154" s="69"/>
      <c r="CH154" s="69"/>
      <c r="CI154" s="69"/>
      <c r="CJ154" s="69"/>
      <c r="CK154" s="69"/>
      <c r="CL154" s="69"/>
      <c r="CM154" s="69"/>
      <c r="CN154" s="69"/>
      <c r="CO154" s="69"/>
      <c r="CP154" s="69"/>
      <c r="CQ154" s="69"/>
      <c r="CR154" s="69"/>
      <c r="CS154" s="69"/>
      <c r="CT154" s="69"/>
      <c r="CU154" s="69"/>
      <c r="CV154" s="69"/>
    </row>
    <row r="155" spans="1:103" s="70" customFormat="1" ht="33.75" customHeight="1" x14ac:dyDescent="0.25">
      <c r="A155" s="217"/>
      <c r="B155" s="239"/>
      <c r="C155" s="238"/>
      <c r="D155" s="239"/>
      <c r="E155" s="239"/>
      <c r="F155" s="239"/>
      <c r="G155" s="238"/>
      <c r="H155" s="239"/>
      <c r="I155" s="236"/>
      <c r="J155" s="236"/>
      <c r="K155" s="187" t="s">
        <v>451</v>
      </c>
      <c r="L155" s="92" t="s">
        <v>452</v>
      </c>
      <c r="M155" s="238"/>
      <c r="N155" s="230"/>
      <c r="O155" s="230"/>
      <c r="P155" s="230"/>
      <c r="Q155" s="230"/>
      <c r="R155" s="217"/>
      <c r="S155" s="247"/>
      <c r="T155" s="249"/>
      <c r="U155" s="249"/>
      <c r="V155" s="249"/>
      <c r="W155" s="249"/>
      <c r="X155" s="252"/>
      <c r="Y155" s="227"/>
      <c r="Z155" s="217"/>
      <c r="AA155" s="64"/>
      <c r="AB155" s="65"/>
      <c r="AC155" s="69"/>
      <c r="AD155" s="69"/>
      <c r="AE155" s="69"/>
      <c r="AF155" s="69"/>
      <c r="AG155" s="69"/>
      <c r="AH155" s="69"/>
      <c r="AI155" s="69"/>
      <c r="AJ155" s="69"/>
      <c r="AK155" s="69"/>
      <c r="AL155" s="69"/>
      <c r="AM155" s="69"/>
      <c r="AN155" s="69"/>
      <c r="AO155" s="69"/>
      <c r="AP155" s="69"/>
      <c r="AQ155" s="69"/>
      <c r="AR155" s="69"/>
      <c r="AS155" s="69"/>
      <c r="AT155" s="69"/>
      <c r="AU155" s="69"/>
      <c r="AV155" s="69"/>
      <c r="AW155" s="69"/>
      <c r="AX155" s="69"/>
      <c r="AY155" s="69"/>
      <c r="AZ155" s="69"/>
      <c r="BA155" s="69"/>
      <c r="BB155" s="69"/>
      <c r="BC155" s="69"/>
      <c r="BD155" s="69"/>
      <c r="BE155" s="69"/>
      <c r="BF155" s="69"/>
      <c r="BG155" s="69"/>
      <c r="BH155" s="69"/>
      <c r="BI155" s="69"/>
      <c r="BJ155" s="69"/>
      <c r="BK155" s="69"/>
      <c r="BL155" s="69"/>
      <c r="BM155" s="69"/>
      <c r="BN155" s="69"/>
      <c r="BO155" s="69"/>
      <c r="BP155" s="69"/>
      <c r="BQ155" s="69"/>
      <c r="BR155" s="69"/>
      <c r="BS155" s="69"/>
      <c r="BT155" s="69"/>
      <c r="BU155" s="69"/>
      <c r="BV155" s="69"/>
      <c r="BW155" s="69"/>
      <c r="BX155" s="69"/>
      <c r="BY155" s="69"/>
      <c r="BZ155" s="69"/>
      <c r="CA155" s="69"/>
      <c r="CB155" s="69"/>
      <c r="CC155" s="69"/>
      <c r="CD155" s="69"/>
      <c r="CE155" s="69"/>
      <c r="CF155" s="69"/>
      <c r="CG155" s="69"/>
      <c r="CH155" s="69"/>
      <c r="CI155" s="69"/>
      <c r="CJ155" s="69"/>
      <c r="CK155" s="69"/>
      <c r="CL155" s="69"/>
      <c r="CM155" s="69"/>
      <c r="CN155" s="69"/>
      <c r="CO155" s="69"/>
      <c r="CP155" s="69"/>
      <c r="CQ155" s="69"/>
      <c r="CR155" s="69"/>
      <c r="CS155" s="69"/>
      <c r="CT155" s="69"/>
      <c r="CU155" s="69"/>
      <c r="CV155" s="69"/>
    </row>
    <row r="156" spans="1:103" s="70" customFormat="1" ht="33.75" customHeight="1" x14ac:dyDescent="0.25">
      <c r="A156" s="217"/>
      <c r="B156" s="239"/>
      <c r="C156" s="238"/>
      <c r="D156" s="239"/>
      <c r="E156" s="239"/>
      <c r="F156" s="239"/>
      <c r="G156" s="238"/>
      <c r="H156" s="239"/>
      <c r="I156" s="236"/>
      <c r="J156" s="236"/>
      <c r="K156" s="187" t="s">
        <v>453</v>
      </c>
      <c r="L156" s="92" t="s">
        <v>452</v>
      </c>
      <c r="M156" s="238"/>
      <c r="N156" s="230"/>
      <c r="O156" s="230"/>
      <c r="P156" s="230"/>
      <c r="Q156" s="230"/>
      <c r="R156" s="217"/>
      <c r="S156" s="247"/>
      <c r="T156" s="249"/>
      <c r="U156" s="249"/>
      <c r="V156" s="249"/>
      <c r="W156" s="249"/>
      <c r="X156" s="252"/>
      <c r="Y156" s="227"/>
      <c r="Z156" s="217"/>
      <c r="AA156" s="64"/>
      <c r="AB156" s="65"/>
      <c r="AC156" s="69"/>
      <c r="AD156" s="69"/>
      <c r="AE156" s="69"/>
      <c r="AF156" s="69"/>
      <c r="AG156" s="69"/>
      <c r="AH156" s="69"/>
      <c r="AI156" s="69"/>
      <c r="AJ156" s="69"/>
      <c r="AK156" s="69"/>
      <c r="AL156" s="69"/>
      <c r="AM156" s="69"/>
      <c r="AN156" s="69"/>
      <c r="AO156" s="69"/>
      <c r="AP156" s="69"/>
      <c r="AQ156" s="69"/>
      <c r="AR156" s="69"/>
      <c r="AS156" s="69"/>
      <c r="AT156" s="69"/>
      <c r="AU156" s="69"/>
      <c r="AV156" s="69"/>
      <c r="AW156" s="69"/>
      <c r="AX156" s="69"/>
      <c r="AY156" s="69"/>
      <c r="AZ156" s="69"/>
      <c r="BA156" s="69"/>
      <c r="BB156" s="69"/>
      <c r="BC156" s="69"/>
      <c r="BD156" s="69"/>
      <c r="BE156" s="69"/>
      <c r="BF156" s="69"/>
      <c r="BG156" s="69"/>
      <c r="BH156" s="69"/>
      <c r="BI156" s="69"/>
      <c r="BJ156" s="69"/>
      <c r="BK156" s="69"/>
      <c r="BL156" s="69"/>
      <c r="BM156" s="69"/>
      <c r="BN156" s="69"/>
      <c r="BO156" s="69"/>
      <c r="BP156" s="69"/>
      <c r="BQ156" s="69"/>
      <c r="BR156" s="69"/>
      <c r="BS156" s="69"/>
      <c r="BT156" s="69"/>
      <c r="BU156" s="69"/>
      <c r="BV156" s="69"/>
      <c r="BW156" s="69"/>
      <c r="BX156" s="69"/>
      <c r="BY156" s="69"/>
      <c r="BZ156" s="69"/>
      <c r="CA156" s="69"/>
      <c r="CB156" s="69"/>
      <c r="CC156" s="69"/>
      <c r="CD156" s="69"/>
      <c r="CE156" s="69"/>
      <c r="CF156" s="69"/>
      <c r="CG156" s="69"/>
      <c r="CH156" s="69"/>
      <c r="CI156" s="69"/>
      <c r="CJ156" s="69"/>
      <c r="CK156" s="69"/>
      <c r="CL156" s="69"/>
      <c r="CM156" s="69"/>
      <c r="CN156" s="69"/>
      <c r="CO156" s="69"/>
      <c r="CP156" s="69"/>
      <c r="CQ156" s="69"/>
      <c r="CR156" s="69"/>
      <c r="CS156" s="69"/>
      <c r="CT156" s="69"/>
      <c r="CU156" s="69"/>
      <c r="CV156" s="69"/>
    </row>
    <row r="157" spans="1:103" s="70" customFormat="1" ht="33.75" customHeight="1" x14ac:dyDescent="0.25">
      <c r="A157" s="217"/>
      <c r="B157" s="239"/>
      <c r="C157" s="238"/>
      <c r="D157" s="239"/>
      <c r="E157" s="239"/>
      <c r="F157" s="239"/>
      <c r="G157" s="238"/>
      <c r="H157" s="239"/>
      <c r="I157" s="236"/>
      <c r="J157" s="236"/>
      <c r="K157" s="100" t="s">
        <v>454</v>
      </c>
      <c r="L157" s="100" t="s">
        <v>452</v>
      </c>
      <c r="M157" s="238"/>
      <c r="N157" s="230"/>
      <c r="O157" s="230"/>
      <c r="P157" s="230"/>
      <c r="Q157" s="230"/>
      <c r="R157" s="217"/>
      <c r="S157" s="247"/>
      <c r="T157" s="249"/>
      <c r="U157" s="249"/>
      <c r="V157" s="249"/>
      <c r="W157" s="249"/>
      <c r="X157" s="252"/>
      <c r="Y157" s="227"/>
      <c r="Z157" s="217"/>
      <c r="AA157" s="64"/>
      <c r="AB157" s="65"/>
      <c r="AC157" s="69"/>
      <c r="AD157" s="69"/>
      <c r="AE157" s="69"/>
      <c r="AF157" s="69"/>
      <c r="AG157" s="69"/>
      <c r="AH157" s="69"/>
      <c r="AI157" s="69"/>
      <c r="AJ157" s="69"/>
      <c r="AK157" s="69"/>
      <c r="AL157" s="69"/>
      <c r="AM157" s="69"/>
      <c r="AN157" s="69"/>
      <c r="AO157" s="69"/>
      <c r="AP157" s="69"/>
      <c r="AQ157" s="69"/>
      <c r="AR157" s="69"/>
      <c r="AS157" s="69"/>
      <c r="AT157" s="69"/>
      <c r="AU157" s="69"/>
      <c r="AV157" s="69"/>
      <c r="AW157" s="69"/>
      <c r="AX157" s="69"/>
      <c r="AY157" s="69"/>
      <c r="AZ157" s="69"/>
      <c r="BA157" s="69"/>
      <c r="BB157" s="69"/>
      <c r="BC157" s="69"/>
      <c r="BD157" s="69"/>
      <c r="BE157" s="69"/>
      <c r="BF157" s="69"/>
      <c r="BG157" s="69"/>
      <c r="BH157" s="69"/>
      <c r="BI157" s="69"/>
      <c r="BJ157" s="69"/>
      <c r="BK157" s="69"/>
      <c r="BL157" s="69"/>
      <c r="BM157" s="69"/>
      <c r="BN157" s="69"/>
      <c r="BO157" s="69"/>
      <c r="BP157" s="69"/>
      <c r="BQ157" s="69"/>
      <c r="BR157" s="69"/>
      <c r="BS157" s="69"/>
      <c r="BT157" s="69"/>
      <c r="BU157" s="69"/>
      <c r="BV157" s="69"/>
      <c r="BW157" s="69"/>
      <c r="BX157" s="69"/>
      <c r="BY157" s="69"/>
      <c r="BZ157" s="69"/>
      <c r="CA157" s="69"/>
      <c r="CB157" s="69"/>
      <c r="CC157" s="69"/>
      <c r="CD157" s="69"/>
      <c r="CE157" s="69"/>
      <c r="CF157" s="69"/>
      <c r="CG157" s="69"/>
      <c r="CH157" s="69"/>
      <c r="CI157" s="69"/>
      <c r="CJ157" s="69"/>
      <c r="CK157" s="69"/>
      <c r="CL157" s="69"/>
      <c r="CM157" s="69"/>
      <c r="CN157" s="69"/>
      <c r="CO157" s="69"/>
      <c r="CP157" s="69"/>
      <c r="CQ157" s="69"/>
      <c r="CR157" s="69"/>
      <c r="CS157" s="69"/>
      <c r="CT157" s="69"/>
      <c r="CU157" s="69"/>
      <c r="CV157" s="69"/>
    </row>
    <row r="158" spans="1:103" s="70" customFormat="1" ht="33.75" customHeight="1" x14ac:dyDescent="0.25">
      <c r="A158" s="217"/>
      <c r="B158" s="239"/>
      <c r="C158" s="238"/>
      <c r="D158" s="239"/>
      <c r="E158" s="239"/>
      <c r="F158" s="239"/>
      <c r="G158" s="238"/>
      <c r="H158" s="239"/>
      <c r="I158" s="237"/>
      <c r="J158" s="237"/>
      <c r="K158" s="99" t="s">
        <v>455</v>
      </c>
      <c r="L158" s="100" t="s">
        <v>279</v>
      </c>
      <c r="M158" s="238"/>
      <c r="N158" s="231"/>
      <c r="O158" s="231"/>
      <c r="P158" s="231"/>
      <c r="Q158" s="231"/>
      <c r="R158" s="217"/>
      <c r="S158" s="247"/>
      <c r="T158" s="250"/>
      <c r="U158" s="250"/>
      <c r="V158" s="250"/>
      <c r="W158" s="250"/>
      <c r="X158" s="253"/>
      <c r="Y158" s="228"/>
      <c r="Z158" s="217"/>
      <c r="AA158" s="64"/>
      <c r="AB158" s="65"/>
      <c r="AC158" s="69"/>
      <c r="AD158" s="69"/>
      <c r="AE158" s="69"/>
      <c r="AF158" s="69"/>
      <c r="AG158" s="69"/>
      <c r="AH158" s="69"/>
      <c r="AI158" s="69"/>
      <c r="AJ158" s="69"/>
      <c r="AK158" s="69"/>
      <c r="AL158" s="69"/>
      <c r="AM158" s="69"/>
      <c r="AN158" s="69"/>
      <c r="AO158" s="69"/>
      <c r="AP158" s="69"/>
      <c r="AQ158" s="69"/>
      <c r="AR158" s="69"/>
      <c r="AS158" s="69"/>
      <c r="AT158" s="69"/>
      <c r="AU158" s="69"/>
      <c r="AV158" s="69"/>
      <c r="AW158" s="69"/>
      <c r="AX158" s="69"/>
      <c r="AY158" s="69"/>
      <c r="AZ158" s="69"/>
      <c r="BA158" s="69"/>
      <c r="BB158" s="69"/>
      <c r="BC158" s="69"/>
      <c r="BD158" s="69"/>
      <c r="BE158" s="69"/>
      <c r="BF158" s="69"/>
      <c r="BG158" s="69"/>
      <c r="BH158" s="69"/>
      <c r="BI158" s="69"/>
      <c r="BJ158" s="69"/>
      <c r="BK158" s="69"/>
      <c r="BL158" s="69"/>
      <c r="BM158" s="69"/>
      <c r="BN158" s="69"/>
      <c r="BO158" s="69"/>
      <c r="BP158" s="69"/>
      <c r="BQ158" s="69"/>
      <c r="BR158" s="69"/>
      <c r="BS158" s="69"/>
      <c r="BT158" s="69"/>
      <c r="BU158" s="69"/>
      <c r="BV158" s="69"/>
      <c r="BW158" s="69"/>
      <c r="BX158" s="69"/>
      <c r="BY158" s="69"/>
      <c r="BZ158" s="69"/>
      <c r="CA158" s="69"/>
      <c r="CB158" s="69"/>
      <c r="CC158" s="69"/>
      <c r="CD158" s="69"/>
      <c r="CE158" s="69"/>
      <c r="CF158" s="69"/>
      <c r="CG158" s="69"/>
      <c r="CH158" s="69"/>
      <c r="CI158" s="69"/>
      <c r="CJ158" s="69"/>
      <c r="CK158" s="69"/>
      <c r="CL158" s="69"/>
      <c r="CM158" s="69"/>
      <c r="CN158" s="69"/>
      <c r="CO158" s="69"/>
      <c r="CP158" s="69"/>
      <c r="CQ158" s="69"/>
      <c r="CR158" s="69"/>
      <c r="CS158" s="69"/>
      <c r="CT158" s="69"/>
      <c r="CU158" s="69"/>
      <c r="CV158" s="69"/>
    </row>
    <row r="159" spans="1:103" s="70" customFormat="1" ht="44.25" customHeight="1" x14ac:dyDescent="0.25">
      <c r="A159" s="217"/>
      <c r="B159" s="239"/>
      <c r="C159" s="238"/>
      <c r="D159" s="239"/>
      <c r="E159" s="239"/>
      <c r="F159" s="239"/>
      <c r="G159" s="238"/>
      <c r="H159" s="239"/>
      <c r="I159" s="235" t="s">
        <v>456</v>
      </c>
      <c r="J159" s="235" t="s">
        <v>457</v>
      </c>
      <c r="K159" s="187" t="s">
        <v>458</v>
      </c>
      <c r="L159" s="92" t="s">
        <v>457</v>
      </c>
      <c r="M159" s="238"/>
      <c r="N159" s="94"/>
      <c r="O159" s="94"/>
      <c r="P159" s="94"/>
      <c r="Q159" s="94"/>
      <c r="R159" s="217"/>
      <c r="S159" s="224"/>
      <c r="T159" s="224"/>
      <c r="U159" s="224"/>
      <c r="V159" s="224"/>
      <c r="W159" s="224"/>
      <c r="X159" s="211"/>
      <c r="Y159" s="226"/>
      <c r="Z159" s="217"/>
      <c r="AA159" s="64"/>
      <c r="AB159" s="65"/>
      <c r="AC159" s="69"/>
      <c r="AD159" s="69"/>
      <c r="AE159" s="69"/>
      <c r="AF159" s="69"/>
      <c r="AG159" s="69"/>
      <c r="AH159" s="69"/>
      <c r="AI159" s="69"/>
      <c r="AJ159" s="69"/>
      <c r="AK159" s="69"/>
      <c r="AL159" s="69"/>
      <c r="AM159" s="69"/>
      <c r="AN159" s="69"/>
      <c r="AO159" s="69"/>
      <c r="AP159" s="69"/>
      <c r="AQ159" s="69"/>
      <c r="AR159" s="69"/>
      <c r="AS159" s="69"/>
      <c r="AT159" s="69"/>
      <c r="AU159" s="69"/>
      <c r="AV159" s="69"/>
      <c r="AW159" s="69"/>
      <c r="AX159" s="69"/>
      <c r="AY159" s="69"/>
      <c r="AZ159" s="69"/>
      <c r="BA159" s="69"/>
      <c r="BB159" s="69"/>
      <c r="BC159" s="69"/>
      <c r="BD159" s="69"/>
      <c r="BE159" s="69"/>
      <c r="BF159" s="69"/>
      <c r="BG159" s="69"/>
      <c r="BH159" s="69"/>
      <c r="BI159" s="69"/>
      <c r="BJ159" s="69"/>
      <c r="BK159" s="69"/>
      <c r="BL159" s="69"/>
      <c r="BM159" s="69"/>
      <c r="BN159" s="69"/>
      <c r="BO159" s="69"/>
      <c r="BP159" s="69"/>
      <c r="BQ159" s="69"/>
      <c r="BR159" s="69"/>
      <c r="BS159" s="69"/>
      <c r="BT159" s="69"/>
      <c r="BU159" s="69"/>
      <c r="BV159" s="69"/>
      <c r="BW159" s="69"/>
      <c r="BX159" s="69"/>
      <c r="BY159" s="69"/>
      <c r="BZ159" s="69"/>
      <c r="CA159" s="69"/>
      <c r="CB159" s="69"/>
      <c r="CC159" s="69"/>
      <c r="CD159" s="69"/>
      <c r="CE159" s="69"/>
      <c r="CF159" s="69"/>
      <c r="CG159" s="69"/>
      <c r="CH159" s="69"/>
      <c r="CI159" s="69"/>
      <c r="CJ159" s="69"/>
      <c r="CK159" s="69"/>
      <c r="CL159" s="69"/>
      <c r="CM159" s="69"/>
      <c r="CN159" s="69"/>
      <c r="CO159" s="69"/>
      <c r="CP159" s="69"/>
      <c r="CQ159" s="69"/>
      <c r="CR159" s="69"/>
      <c r="CS159" s="69"/>
      <c r="CT159" s="69"/>
      <c r="CU159" s="69"/>
      <c r="CV159" s="69"/>
    </row>
    <row r="160" spans="1:103" s="70" customFormat="1" ht="103.5" customHeight="1" x14ac:dyDescent="0.25">
      <c r="A160" s="217"/>
      <c r="B160" s="239"/>
      <c r="C160" s="238"/>
      <c r="D160" s="239"/>
      <c r="E160" s="239"/>
      <c r="F160" s="239"/>
      <c r="G160" s="238"/>
      <c r="H160" s="239"/>
      <c r="I160" s="236"/>
      <c r="J160" s="236"/>
      <c r="K160" s="187" t="s">
        <v>459</v>
      </c>
      <c r="L160" s="92" t="s">
        <v>460</v>
      </c>
      <c r="M160" s="238"/>
      <c r="N160" s="95"/>
      <c r="O160" s="95"/>
      <c r="P160" s="95"/>
      <c r="Q160" s="95"/>
      <c r="R160" s="217"/>
      <c r="S160" s="224"/>
      <c r="T160" s="224"/>
      <c r="U160" s="224"/>
      <c r="V160" s="224"/>
      <c r="W160" s="224"/>
      <c r="X160" s="211"/>
      <c r="Y160" s="227"/>
      <c r="Z160" s="217"/>
      <c r="AA160" s="64"/>
      <c r="AB160" s="65"/>
      <c r="AC160" s="69"/>
      <c r="AD160" s="69"/>
      <c r="AE160" s="69"/>
      <c r="AF160" s="69"/>
      <c r="AG160" s="69"/>
      <c r="AH160" s="69"/>
      <c r="AI160" s="69"/>
      <c r="AJ160" s="69"/>
      <c r="AK160" s="69"/>
      <c r="AL160" s="69"/>
      <c r="AM160" s="69"/>
      <c r="AN160" s="69"/>
      <c r="AO160" s="69"/>
      <c r="AP160" s="69"/>
      <c r="AQ160" s="69"/>
      <c r="AR160" s="69"/>
      <c r="AS160" s="69"/>
      <c r="AT160" s="69"/>
      <c r="AU160" s="69"/>
      <c r="AV160" s="69"/>
      <c r="AW160" s="69"/>
      <c r="AX160" s="69"/>
      <c r="AY160" s="69"/>
      <c r="AZ160" s="69"/>
      <c r="BA160" s="69"/>
      <c r="BB160" s="69"/>
      <c r="BC160" s="69"/>
      <c r="BD160" s="69"/>
      <c r="BE160" s="69"/>
      <c r="BF160" s="69"/>
      <c r="BG160" s="69"/>
      <c r="BH160" s="69"/>
      <c r="BI160" s="69"/>
      <c r="BJ160" s="69"/>
      <c r="BK160" s="69"/>
      <c r="BL160" s="69"/>
      <c r="BM160" s="69"/>
      <c r="BN160" s="69"/>
      <c r="BO160" s="69"/>
      <c r="BP160" s="69"/>
      <c r="BQ160" s="69"/>
      <c r="BR160" s="69"/>
      <c r="BS160" s="69"/>
      <c r="BT160" s="69"/>
      <c r="BU160" s="69"/>
      <c r="BV160" s="69"/>
      <c r="BW160" s="69"/>
      <c r="BX160" s="69"/>
      <c r="BY160" s="69"/>
      <c r="BZ160" s="69"/>
      <c r="CA160" s="69"/>
      <c r="CB160" s="69"/>
      <c r="CC160" s="69"/>
      <c r="CD160" s="69"/>
      <c r="CE160" s="69"/>
      <c r="CF160" s="69"/>
      <c r="CG160" s="69"/>
      <c r="CH160" s="69"/>
      <c r="CI160" s="69"/>
      <c r="CJ160" s="69"/>
      <c r="CK160" s="69"/>
      <c r="CL160" s="69"/>
      <c r="CM160" s="69"/>
      <c r="CN160" s="69"/>
      <c r="CO160" s="69"/>
      <c r="CP160" s="69"/>
      <c r="CQ160" s="69"/>
      <c r="CR160" s="69"/>
      <c r="CS160" s="69"/>
      <c r="CT160" s="69"/>
      <c r="CU160" s="69"/>
      <c r="CV160" s="69"/>
    </row>
    <row r="161" spans="1:100" s="70" customFormat="1" ht="12.75" x14ac:dyDescent="0.25">
      <c r="A161" s="217"/>
      <c r="B161" s="239"/>
      <c r="C161" s="238"/>
      <c r="D161" s="239"/>
      <c r="E161" s="239"/>
      <c r="F161" s="239"/>
      <c r="G161" s="238"/>
      <c r="H161" s="239"/>
      <c r="I161" s="236"/>
      <c r="J161" s="236"/>
      <c r="K161" s="187" t="s">
        <v>461</v>
      </c>
      <c r="L161" s="92" t="s">
        <v>462</v>
      </c>
      <c r="M161" s="238"/>
      <c r="N161" s="95"/>
      <c r="O161" s="95"/>
      <c r="P161" s="95"/>
      <c r="Q161" s="95"/>
      <c r="R161" s="217"/>
      <c r="S161" s="224"/>
      <c r="T161" s="224"/>
      <c r="U161" s="224"/>
      <c r="V161" s="224"/>
      <c r="W161" s="224"/>
      <c r="X161" s="211"/>
      <c r="Y161" s="227"/>
      <c r="Z161" s="217"/>
      <c r="AA161" s="64"/>
      <c r="AB161" s="65"/>
      <c r="AC161" s="69"/>
      <c r="AD161" s="69"/>
      <c r="AE161" s="69"/>
      <c r="AF161" s="69"/>
      <c r="AG161" s="69"/>
      <c r="AH161" s="69"/>
      <c r="AI161" s="69"/>
      <c r="AJ161" s="69"/>
      <c r="AK161" s="69"/>
      <c r="AL161" s="69"/>
      <c r="AM161" s="69"/>
      <c r="AN161" s="69"/>
      <c r="AO161" s="69"/>
      <c r="AP161" s="69"/>
      <c r="AQ161" s="69"/>
      <c r="AR161" s="69"/>
      <c r="AS161" s="69"/>
      <c r="AT161" s="69"/>
      <c r="AU161" s="69"/>
      <c r="AV161" s="69"/>
      <c r="AW161" s="69"/>
      <c r="AX161" s="69"/>
      <c r="AY161" s="69"/>
      <c r="AZ161" s="69"/>
      <c r="BA161" s="69"/>
      <c r="BB161" s="69"/>
      <c r="BC161" s="69"/>
      <c r="BD161" s="69"/>
      <c r="BE161" s="69"/>
      <c r="BF161" s="69"/>
      <c r="BG161" s="69"/>
      <c r="BH161" s="69"/>
      <c r="BI161" s="69"/>
      <c r="BJ161" s="69"/>
      <c r="BK161" s="69"/>
      <c r="BL161" s="69"/>
      <c r="BM161" s="69"/>
      <c r="BN161" s="69"/>
      <c r="BO161" s="69"/>
      <c r="BP161" s="69"/>
      <c r="BQ161" s="69"/>
      <c r="BR161" s="69"/>
      <c r="BS161" s="69"/>
      <c r="BT161" s="69"/>
      <c r="BU161" s="69"/>
      <c r="BV161" s="69"/>
      <c r="BW161" s="69"/>
      <c r="BX161" s="69"/>
      <c r="BY161" s="69"/>
      <c r="BZ161" s="69"/>
      <c r="CA161" s="69"/>
      <c r="CB161" s="69"/>
      <c r="CC161" s="69"/>
      <c r="CD161" s="69"/>
      <c r="CE161" s="69"/>
      <c r="CF161" s="69"/>
      <c r="CG161" s="69"/>
      <c r="CH161" s="69"/>
      <c r="CI161" s="69"/>
      <c r="CJ161" s="69"/>
      <c r="CK161" s="69"/>
      <c r="CL161" s="69"/>
      <c r="CM161" s="69"/>
      <c r="CN161" s="69"/>
      <c r="CO161" s="69"/>
      <c r="CP161" s="69"/>
      <c r="CQ161" s="69"/>
      <c r="CR161" s="69"/>
      <c r="CS161" s="69"/>
      <c r="CT161" s="69"/>
      <c r="CU161" s="69"/>
      <c r="CV161" s="69"/>
    </row>
    <row r="162" spans="1:100" s="70" customFormat="1" ht="12.75" x14ac:dyDescent="0.25">
      <c r="A162" s="217"/>
      <c r="B162" s="239"/>
      <c r="C162" s="238"/>
      <c r="D162" s="239"/>
      <c r="E162" s="239"/>
      <c r="F162" s="239"/>
      <c r="G162" s="238"/>
      <c r="H162" s="239"/>
      <c r="I162" s="236"/>
      <c r="J162" s="236"/>
      <c r="K162" s="187" t="s">
        <v>463</v>
      </c>
      <c r="L162" s="92" t="s">
        <v>464</v>
      </c>
      <c r="M162" s="238"/>
      <c r="N162" s="95"/>
      <c r="O162" s="95"/>
      <c r="P162" s="95"/>
      <c r="Q162" s="95"/>
      <c r="R162" s="217"/>
      <c r="S162" s="224"/>
      <c r="T162" s="224"/>
      <c r="U162" s="224"/>
      <c r="V162" s="224"/>
      <c r="W162" s="224"/>
      <c r="X162" s="211"/>
      <c r="Y162" s="227"/>
      <c r="Z162" s="217"/>
      <c r="AA162" s="64"/>
      <c r="AB162" s="65"/>
      <c r="AC162" s="69"/>
      <c r="AD162" s="69"/>
      <c r="AE162" s="69"/>
      <c r="AF162" s="69"/>
      <c r="AG162" s="69"/>
      <c r="AH162" s="69"/>
      <c r="AI162" s="69"/>
      <c r="AJ162" s="69"/>
      <c r="AK162" s="69"/>
      <c r="AL162" s="69"/>
      <c r="AM162" s="69"/>
      <c r="AN162" s="69"/>
      <c r="AO162" s="69"/>
      <c r="AP162" s="69"/>
      <c r="AQ162" s="69"/>
      <c r="AR162" s="69"/>
      <c r="AS162" s="69"/>
      <c r="AT162" s="69"/>
      <c r="AU162" s="69"/>
      <c r="AV162" s="69"/>
      <c r="AW162" s="69"/>
      <c r="AX162" s="69"/>
      <c r="AY162" s="69"/>
      <c r="AZ162" s="69"/>
      <c r="BA162" s="69"/>
      <c r="BB162" s="69"/>
      <c r="BC162" s="69"/>
      <c r="BD162" s="69"/>
      <c r="BE162" s="69"/>
      <c r="BF162" s="69"/>
      <c r="BG162" s="69"/>
      <c r="BH162" s="69"/>
      <c r="BI162" s="69"/>
      <c r="BJ162" s="69"/>
      <c r="BK162" s="69"/>
      <c r="BL162" s="69"/>
      <c r="BM162" s="69"/>
      <c r="BN162" s="69"/>
      <c r="BO162" s="69"/>
      <c r="BP162" s="69"/>
      <c r="BQ162" s="69"/>
      <c r="BR162" s="69"/>
      <c r="BS162" s="69"/>
      <c r="BT162" s="69"/>
      <c r="BU162" s="69"/>
      <c r="BV162" s="69"/>
      <c r="BW162" s="69"/>
      <c r="BX162" s="69"/>
      <c r="BY162" s="69"/>
      <c r="BZ162" s="69"/>
      <c r="CA162" s="69"/>
      <c r="CB162" s="69"/>
      <c r="CC162" s="69"/>
      <c r="CD162" s="69"/>
      <c r="CE162" s="69"/>
      <c r="CF162" s="69"/>
      <c r="CG162" s="69"/>
      <c r="CH162" s="69"/>
      <c r="CI162" s="69"/>
      <c r="CJ162" s="69"/>
      <c r="CK162" s="69"/>
      <c r="CL162" s="69"/>
      <c r="CM162" s="69"/>
      <c r="CN162" s="69"/>
      <c r="CO162" s="69"/>
      <c r="CP162" s="69"/>
      <c r="CQ162" s="69"/>
      <c r="CR162" s="69"/>
      <c r="CS162" s="69"/>
      <c r="CT162" s="69"/>
      <c r="CU162" s="69"/>
      <c r="CV162" s="69"/>
    </row>
    <row r="163" spans="1:100" s="70" customFormat="1" ht="12.75" x14ac:dyDescent="0.25">
      <c r="A163" s="217"/>
      <c r="B163" s="239"/>
      <c r="C163" s="238"/>
      <c r="D163" s="239"/>
      <c r="E163" s="239"/>
      <c r="F163" s="239"/>
      <c r="G163" s="238"/>
      <c r="H163" s="239"/>
      <c r="I163" s="236"/>
      <c r="J163" s="236"/>
      <c r="K163" s="187" t="s">
        <v>465</v>
      </c>
      <c r="L163" s="92" t="s">
        <v>466</v>
      </c>
      <c r="M163" s="238"/>
      <c r="N163" s="95"/>
      <c r="O163" s="95"/>
      <c r="P163" s="95"/>
      <c r="Q163" s="95"/>
      <c r="R163" s="217"/>
      <c r="S163" s="224"/>
      <c r="T163" s="224"/>
      <c r="U163" s="224"/>
      <c r="V163" s="224"/>
      <c r="W163" s="224"/>
      <c r="X163" s="211"/>
      <c r="Y163" s="227"/>
      <c r="Z163" s="217"/>
      <c r="AA163" s="64"/>
      <c r="AB163" s="65"/>
      <c r="AC163" s="69"/>
      <c r="AD163" s="69"/>
      <c r="AE163" s="69"/>
      <c r="AF163" s="69"/>
      <c r="AG163" s="69"/>
      <c r="AH163" s="69"/>
      <c r="AI163" s="69"/>
      <c r="AJ163" s="69"/>
      <c r="AK163" s="69"/>
      <c r="AL163" s="69"/>
      <c r="AM163" s="69"/>
      <c r="AN163" s="69"/>
      <c r="AO163" s="69"/>
      <c r="AP163" s="69"/>
      <c r="AQ163" s="69"/>
      <c r="AR163" s="69"/>
      <c r="AS163" s="69"/>
      <c r="AT163" s="69"/>
      <c r="AU163" s="69"/>
      <c r="AV163" s="69"/>
      <c r="AW163" s="69"/>
      <c r="AX163" s="69"/>
      <c r="AY163" s="69"/>
      <c r="AZ163" s="69"/>
      <c r="BA163" s="69"/>
      <c r="BB163" s="69"/>
      <c r="BC163" s="69"/>
      <c r="BD163" s="69"/>
      <c r="BE163" s="69"/>
      <c r="BF163" s="69"/>
      <c r="BG163" s="69"/>
      <c r="BH163" s="69"/>
      <c r="BI163" s="69"/>
      <c r="BJ163" s="69"/>
      <c r="BK163" s="69"/>
      <c r="BL163" s="69"/>
      <c r="BM163" s="69"/>
      <c r="BN163" s="69"/>
      <c r="BO163" s="69"/>
      <c r="BP163" s="69"/>
      <c r="BQ163" s="69"/>
      <c r="BR163" s="69"/>
      <c r="BS163" s="69"/>
      <c r="BT163" s="69"/>
      <c r="BU163" s="69"/>
      <c r="BV163" s="69"/>
      <c r="BW163" s="69"/>
      <c r="BX163" s="69"/>
      <c r="BY163" s="69"/>
      <c r="BZ163" s="69"/>
      <c r="CA163" s="69"/>
      <c r="CB163" s="69"/>
      <c r="CC163" s="69"/>
      <c r="CD163" s="69"/>
      <c r="CE163" s="69"/>
      <c r="CF163" s="69"/>
      <c r="CG163" s="69"/>
      <c r="CH163" s="69"/>
      <c r="CI163" s="69"/>
      <c r="CJ163" s="69"/>
      <c r="CK163" s="69"/>
      <c r="CL163" s="69"/>
      <c r="CM163" s="69"/>
      <c r="CN163" s="69"/>
      <c r="CO163" s="69"/>
      <c r="CP163" s="69"/>
      <c r="CQ163" s="69"/>
      <c r="CR163" s="69"/>
      <c r="CS163" s="69"/>
      <c r="CT163" s="69"/>
      <c r="CU163" s="69"/>
      <c r="CV163" s="69"/>
    </row>
    <row r="164" spans="1:100" s="70" customFormat="1" ht="12.75" x14ac:dyDescent="0.25">
      <c r="A164" s="217"/>
      <c r="B164" s="239"/>
      <c r="C164" s="238"/>
      <c r="D164" s="239"/>
      <c r="E164" s="239"/>
      <c r="F164" s="239"/>
      <c r="G164" s="238"/>
      <c r="H164" s="239"/>
      <c r="I164" s="236"/>
      <c r="J164" s="236"/>
      <c r="K164" s="187" t="s">
        <v>377</v>
      </c>
      <c r="L164" s="92" t="s">
        <v>457</v>
      </c>
      <c r="M164" s="238"/>
      <c r="N164" s="95"/>
      <c r="O164" s="95"/>
      <c r="P164" s="95"/>
      <c r="Q164" s="95"/>
      <c r="R164" s="217"/>
      <c r="S164" s="224"/>
      <c r="T164" s="224"/>
      <c r="U164" s="224"/>
      <c r="V164" s="224"/>
      <c r="W164" s="224"/>
      <c r="X164" s="211"/>
      <c r="Y164" s="227"/>
      <c r="Z164" s="217"/>
      <c r="AA164" s="64"/>
      <c r="AB164" s="65"/>
      <c r="AC164" s="69"/>
      <c r="AD164" s="69"/>
      <c r="AE164" s="69"/>
      <c r="AF164" s="69"/>
      <c r="AG164" s="69"/>
      <c r="AH164" s="69"/>
      <c r="AI164" s="69"/>
      <c r="AJ164" s="69"/>
      <c r="AK164" s="69"/>
      <c r="AL164" s="69"/>
      <c r="AM164" s="69"/>
      <c r="AN164" s="69"/>
      <c r="AO164" s="69"/>
      <c r="AP164" s="69"/>
      <c r="AQ164" s="69"/>
      <c r="AR164" s="69"/>
      <c r="AS164" s="69"/>
      <c r="AT164" s="69"/>
      <c r="AU164" s="69"/>
      <c r="AV164" s="69"/>
      <c r="AW164" s="69"/>
      <c r="AX164" s="69"/>
      <c r="AY164" s="69"/>
      <c r="AZ164" s="69"/>
      <c r="BA164" s="69"/>
      <c r="BB164" s="69"/>
      <c r="BC164" s="69"/>
      <c r="BD164" s="69"/>
      <c r="BE164" s="69"/>
      <c r="BF164" s="69"/>
      <c r="BG164" s="69"/>
      <c r="BH164" s="69"/>
      <c r="BI164" s="69"/>
      <c r="BJ164" s="69"/>
      <c r="BK164" s="69"/>
      <c r="BL164" s="69"/>
      <c r="BM164" s="69"/>
      <c r="BN164" s="69"/>
      <c r="BO164" s="69"/>
      <c r="BP164" s="69"/>
      <c r="BQ164" s="69"/>
      <c r="BR164" s="69"/>
      <c r="BS164" s="69"/>
      <c r="BT164" s="69"/>
      <c r="BU164" s="69"/>
      <c r="BV164" s="69"/>
      <c r="BW164" s="69"/>
      <c r="BX164" s="69"/>
      <c r="BY164" s="69"/>
      <c r="BZ164" s="69"/>
      <c r="CA164" s="69"/>
      <c r="CB164" s="69"/>
      <c r="CC164" s="69"/>
      <c r="CD164" s="69"/>
      <c r="CE164" s="69"/>
      <c r="CF164" s="69"/>
      <c r="CG164" s="69"/>
      <c r="CH164" s="69"/>
      <c r="CI164" s="69"/>
      <c r="CJ164" s="69"/>
      <c r="CK164" s="69"/>
      <c r="CL164" s="69"/>
      <c r="CM164" s="69"/>
      <c r="CN164" s="69"/>
      <c r="CO164" s="69"/>
      <c r="CP164" s="69"/>
      <c r="CQ164" s="69"/>
      <c r="CR164" s="69"/>
      <c r="CS164" s="69"/>
      <c r="CT164" s="69"/>
      <c r="CU164" s="69"/>
      <c r="CV164" s="69"/>
    </row>
    <row r="165" spans="1:100" s="70" customFormat="1" ht="12.75" x14ac:dyDescent="0.25">
      <c r="A165" s="217"/>
      <c r="B165" s="239"/>
      <c r="C165" s="238"/>
      <c r="D165" s="239"/>
      <c r="E165" s="239"/>
      <c r="F165" s="239"/>
      <c r="G165" s="238"/>
      <c r="H165" s="239"/>
      <c r="I165" s="236"/>
      <c r="J165" s="236"/>
      <c r="K165" s="187" t="s">
        <v>364</v>
      </c>
      <c r="L165" s="92" t="s">
        <v>457</v>
      </c>
      <c r="M165" s="238"/>
      <c r="N165" s="95"/>
      <c r="O165" s="95"/>
      <c r="P165" s="95"/>
      <c r="Q165" s="95"/>
      <c r="R165" s="217"/>
      <c r="S165" s="224"/>
      <c r="T165" s="224"/>
      <c r="U165" s="224"/>
      <c r="V165" s="224"/>
      <c r="W165" s="224"/>
      <c r="X165" s="211"/>
      <c r="Y165" s="227"/>
      <c r="Z165" s="217"/>
      <c r="AA165" s="64"/>
      <c r="AB165" s="65"/>
      <c r="AC165" s="69"/>
      <c r="AD165" s="69"/>
      <c r="AE165" s="69"/>
      <c r="AF165" s="69"/>
      <c r="AG165" s="69"/>
      <c r="AH165" s="69"/>
      <c r="AI165" s="69"/>
      <c r="AJ165" s="69"/>
      <c r="AK165" s="69"/>
      <c r="AL165" s="69"/>
      <c r="AM165" s="69"/>
      <c r="AN165" s="69"/>
      <c r="AO165" s="69"/>
      <c r="AP165" s="69"/>
      <c r="AQ165" s="69"/>
      <c r="AR165" s="69"/>
      <c r="AS165" s="69"/>
      <c r="AT165" s="69"/>
      <c r="AU165" s="69"/>
      <c r="AV165" s="69"/>
      <c r="AW165" s="69"/>
      <c r="AX165" s="69"/>
      <c r="AY165" s="69"/>
      <c r="AZ165" s="69"/>
      <c r="BA165" s="69"/>
      <c r="BB165" s="69"/>
      <c r="BC165" s="69"/>
      <c r="BD165" s="69"/>
      <c r="BE165" s="69"/>
      <c r="BF165" s="69"/>
      <c r="BG165" s="69"/>
      <c r="BH165" s="69"/>
      <c r="BI165" s="69"/>
      <c r="BJ165" s="69"/>
      <c r="BK165" s="69"/>
      <c r="BL165" s="69"/>
      <c r="BM165" s="69"/>
      <c r="BN165" s="69"/>
      <c r="BO165" s="69"/>
      <c r="BP165" s="69"/>
      <c r="BQ165" s="69"/>
      <c r="BR165" s="69"/>
      <c r="BS165" s="69"/>
      <c r="BT165" s="69"/>
      <c r="BU165" s="69"/>
      <c r="BV165" s="69"/>
      <c r="BW165" s="69"/>
      <c r="BX165" s="69"/>
      <c r="BY165" s="69"/>
      <c r="BZ165" s="69"/>
      <c r="CA165" s="69"/>
      <c r="CB165" s="69"/>
      <c r="CC165" s="69"/>
      <c r="CD165" s="69"/>
      <c r="CE165" s="69"/>
      <c r="CF165" s="69"/>
      <c r="CG165" s="69"/>
      <c r="CH165" s="69"/>
      <c r="CI165" s="69"/>
      <c r="CJ165" s="69"/>
      <c r="CK165" s="69"/>
      <c r="CL165" s="69"/>
      <c r="CM165" s="69"/>
      <c r="CN165" s="69"/>
      <c r="CO165" s="69"/>
      <c r="CP165" s="69"/>
      <c r="CQ165" s="69"/>
      <c r="CR165" s="69"/>
      <c r="CS165" s="69"/>
      <c r="CT165" s="69"/>
      <c r="CU165" s="69"/>
      <c r="CV165" s="69"/>
    </row>
    <row r="166" spans="1:100" s="70" customFormat="1" ht="38.25" x14ac:dyDescent="0.25">
      <c r="A166" s="217"/>
      <c r="B166" s="239"/>
      <c r="C166" s="238"/>
      <c r="D166" s="239"/>
      <c r="E166" s="239"/>
      <c r="F166" s="239"/>
      <c r="G166" s="238"/>
      <c r="H166" s="239"/>
      <c r="I166" s="236"/>
      <c r="J166" s="236"/>
      <c r="K166" s="187" t="s">
        <v>467</v>
      </c>
      <c r="L166" s="92" t="s">
        <v>457</v>
      </c>
      <c r="M166" s="238"/>
      <c r="N166" s="95"/>
      <c r="O166" s="95"/>
      <c r="P166" s="95"/>
      <c r="Q166" s="95"/>
      <c r="R166" s="217"/>
      <c r="S166" s="224"/>
      <c r="T166" s="224"/>
      <c r="U166" s="224"/>
      <c r="V166" s="224"/>
      <c r="W166" s="224"/>
      <c r="X166" s="211"/>
      <c r="Y166" s="227"/>
      <c r="Z166" s="217"/>
      <c r="AA166" s="64"/>
      <c r="AB166" s="65"/>
      <c r="AC166" s="69"/>
      <c r="AD166" s="69"/>
      <c r="AE166" s="69"/>
      <c r="AF166" s="69"/>
      <c r="AG166" s="69"/>
      <c r="AH166" s="69"/>
      <c r="AI166" s="69"/>
      <c r="AJ166" s="69"/>
      <c r="AK166" s="69"/>
      <c r="AL166" s="69"/>
      <c r="AM166" s="69"/>
      <c r="AN166" s="69"/>
      <c r="AO166" s="69"/>
      <c r="AP166" s="69"/>
      <c r="AQ166" s="69"/>
      <c r="AR166" s="69"/>
      <c r="AS166" s="69"/>
      <c r="AT166" s="69"/>
      <c r="AU166" s="69"/>
      <c r="AV166" s="69"/>
      <c r="AW166" s="69"/>
      <c r="AX166" s="69"/>
      <c r="AY166" s="69"/>
      <c r="AZ166" s="69"/>
      <c r="BA166" s="69"/>
      <c r="BB166" s="69"/>
      <c r="BC166" s="69"/>
      <c r="BD166" s="69"/>
      <c r="BE166" s="69"/>
      <c r="BF166" s="69"/>
      <c r="BG166" s="69"/>
      <c r="BH166" s="69"/>
      <c r="BI166" s="69"/>
      <c r="BJ166" s="69"/>
      <c r="BK166" s="69"/>
      <c r="BL166" s="69"/>
      <c r="BM166" s="69"/>
      <c r="BN166" s="69"/>
      <c r="BO166" s="69"/>
      <c r="BP166" s="69"/>
      <c r="BQ166" s="69"/>
      <c r="BR166" s="69"/>
      <c r="BS166" s="69"/>
      <c r="BT166" s="69"/>
      <c r="BU166" s="69"/>
      <c r="BV166" s="69"/>
      <c r="BW166" s="69"/>
      <c r="BX166" s="69"/>
      <c r="BY166" s="69"/>
      <c r="BZ166" s="69"/>
      <c r="CA166" s="69"/>
      <c r="CB166" s="69"/>
      <c r="CC166" s="69"/>
      <c r="CD166" s="69"/>
      <c r="CE166" s="69"/>
      <c r="CF166" s="69"/>
      <c r="CG166" s="69"/>
      <c r="CH166" s="69"/>
      <c r="CI166" s="69"/>
      <c r="CJ166" s="69"/>
      <c r="CK166" s="69"/>
      <c r="CL166" s="69"/>
      <c r="CM166" s="69"/>
      <c r="CN166" s="69"/>
      <c r="CO166" s="69"/>
      <c r="CP166" s="69"/>
      <c r="CQ166" s="69"/>
      <c r="CR166" s="69"/>
      <c r="CS166" s="69"/>
      <c r="CT166" s="69"/>
      <c r="CU166" s="69"/>
      <c r="CV166" s="69"/>
    </row>
    <row r="167" spans="1:100" s="70" customFormat="1" ht="27.75" customHeight="1" x14ac:dyDescent="0.25">
      <c r="A167" s="217"/>
      <c r="B167" s="239"/>
      <c r="C167" s="238"/>
      <c r="D167" s="239"/>
      <c r="E167" s="239"/>
      <c r="F167" s="239"/>
      <c r="G167" s="238"/>
      <c r="H167" s="239"/>
      <c r="I167" s="236"/>
      <c r="J167" s="236"/>
      <c r="K167" s="187" t="s">
        <v>468</v>
      </c>
      <c r="L167" s="92" t="s">
        <v>457</v>
      </c>
      <c r="M167" s="238"/>
      <c r="N167" s="95"/>
      <c r="O167" s="95"/>
      <c r="P167" s="95"/>
      <c r="Q167" s="95"/>
      <c r="R167" s="217"/>
      <c r="S167" s="224"/>
      <c r="T167" s="224"/>
      <c r="U167" s="224"/>
      <c r="V167" s="224"/>
      <c r="W167" s="224"/>
      <c r="X167" s="211"/>
      <c r="Y167" s="227"/>
      <c r="Z167" s="217"/>
      <c r="AA167" s="64"/>
      <c r="AB167" s="65"/>
      <c r="AC167" s="69"/>
      <c r="AD167" s="69"/>
      <c r="AE167" s="69"/>
      <c r="AF167" s="69"/>
      <c r="AG167" s="69"/>
      <c r="AH167" s="69"/>
      <c r="AI167" s="69"/>
      <c r="AJ167" s="69"/>
      <c r="AK167" s="69"/>
      <c r="AL167" s="69"/>
      <c r="AM167" s="69"/>
      <c r="AN167" s="69"/>
      <c r="AO167" s="69"/>
      <c r="AP167" s="69"/>
      <c r="AQ167" s="69"/>
      <c r="AR167" s="69"/>
      <c r="AS167" s="69"/>
      <c r="AT167" s="69"/>
      <c r="AU167" s="69"/>
      <c r="AV167" s="69"/>
      <c r="AW167" s="69"/>
      <c r="AX167" s="69"/>
      <c r="AY167" s="69"/>
      <c r="AZ167" s="69"/>
      <c r="BA167" s="69"/>
      <c r="BB167" s="69"/>
      <c r="BC167" s="69"/>
      <c r="BD167" s="69"/>
      <c r="BE167" s="69"/>
      <c r="BF167" s="69"/>
      <c r="BG167" s="69"/>
      <c r="BH167" s="69"/>
      <c r="BI167" s="69"/>
      <c r="BJ167" s="69"/>
      <c r="BK167" s="69"/>
      <c r="BL167" s="69"/>
      <c r="BM167" s="69"/>
      <c r="BN167" s="69"/>
      <c r="BO167" s="69"/>
      <c r="BP167" s="69"/>
      <c r="BQ167" s="69"/>
      <c r="BR167" s="69"/>
      <c r="BS167" s="69"/>
      <c r="BT167" s="69"/>
      <c r="BU167" s="69"/>
      <c r="BV167" s="69"/>
      <c r="BW167" s="69"/>
      <c r="BX167" s="69"/>
      <c r="BY167" s="69"/>
      <c r="BZ167" s="69"/>
      <c r="CA167" s="69"/>
      <c r="CB167" s="69"/>
      <c r="CC167" s="69"/>
      <c r="CD167" s="69"/>
      <c r="CE167" s="69"/>
      <c r="CF167" s="69"/>
      <c r="CG167" s="69"/>
      <c r="CH167" s="69"/>
      <c r="CI167" s="69"/>
      <c r="CJ167" s="69"/>
      <c r="CK167" s="69"/>
      <c r="CL167" s="69"/>
      <c r="CM167" s="69"/>
      <c r="CN167" s="69"/>
      <c r="CO167" s="69"/>
      <c r="CP167" s="69"/>
      <c r="CQ167" s="69"/>
      <c r="CR167" s="69"/>
      <c r="CS167" s="69"/>
      <c r="CT167" s="69"/>
      <c r="CU167" s="69"/>
      <c r="CV167" s="69"/>
    </row>
    <row r="168" spans="1:100" s="70" customFormat="1" ht="25.5" x14ac:dyDescent="0.25">
      <c r="A168" s="217"/>
      <c r="B168" s="239"/>
      <c r="C168" s="238"/>
      <c r="D168" s="239"/>
      <c r="E168" s="239"/>
      <c r="F168" s="239"/>
      <c r="G168" s="238"/>
      <c r="H168" s="239"/>
      <c r="I168" s="236"/>
      <c r="J168" s="236"/>
      <c r="K168" s="187" t="s">
        <v>469</v>
      </c>
      <c r="L168" s="92" t="s">
        <v>457</v>
      </c>
      <c r="M168" s="238"/>
      <c r="N168" s="95"/>
      <c r="O168" s="95"/>
      <c r="P168" s="95"/>
      <c r="Q168" s="95"/>
      <c r="R168" s="217"/>
      <c r="S168" s="224"/>
      <c r="T168" s="224"/>
      <c r="U168" s="224"/>
      <c r="V168" s="224"/>
      <c r="W168" s="224"/>
      <c r="X168" s="211"/>
      <c r="Y168" s="227"/>
      <c r="Z168" s="217"/>
      <c r="AA168" s="64"/>
      <c r="AB168" s="65"/>
      <c r="AC168" s="69"/>
      <c r="AD168" s="69"/>
      <c r="AE168" s="69"/>
      <c r="AF168" s="69"/>
      <c r="AG168" s="69"/>
      <c r="AH168" s="69"/>
      <c r="AI168" s="69"/>
      <c r="AJ168" s="69"/>
      <c r="AK168" s="69"/>
      <c r="AL168" s="69"/>
      <c r="AM168" s="69"/>
      <c r="AN168" s="69"/>
      <c r="AO168" s="69"/>
      <c r="AP168" s="69"/>
      <c r="AQ168" s="69"/>
      <c r="AR168" s="69"/>
      <c r="AS168" s="69"/>
      <c r="AT168" s="69"/>
      <c r="AU168" s="69"/>
      <c r="AV168" s="69"/>
      <c r="AW168" s="69"/>
      <c r="AX168" s="69"/>
      <c r="AY168" s="69"/>
      <c r="AZ168" s="69"/>
      <c r="BA168" s="69"/>
      <c r="BB168" s="69"/>
      <c r="BC168" s="69"/>
      <c r="BD168" s="69"/>
      <c r="BE168" s="69"/>
      <c r="BF168" s="69"/>
      <c r="BG168" s="69"/>
      <c r="BH168" s="69"/>
      <c r="BI168" s="69"/>
      <c r="BJ168" s="69"/>
      <c r="BK168" s="69"/>
      <c r="BL168" s="69"/>
      <c r="BM168" s="69"/>
      <c r="BN168" s="69"/>
      <c r="BO168" s="69"/>
      <c r="BP168" s="69"/>
      <c r="BQ168" s="69"/>
      <c r="BR168" s="69"/>
      <c r="BS168" s="69"/>
      <c r="BT168" s="69"/>
      <c r="BU168" s="69"/>
      <c r="BV168" s="69"/>
      <c r="BW168" s="69"/>
      <c r="BX168" s="69"/>
      <c r="BY168" s="69"/>
      <c r="BZ168" s="69"/>
      <c r="CA168" s="69"/>
      <c r="CB168" s="69"/>
      <c r="CC168" s="69"/>
      <c r="CD168" s="69"/>
      <c r="CE168" s="69"/>
      <c r="CF168" s="69"/>
      <c r="CG168" s="69"/>
      <c r="CH168" s="69"/>
      <c r="CI168" s="69"/>
      <c r="CJ168" s="69"/>
      <c r="CK168" s="69"/>
      <c r="CL168" s="69"/>
      <c r="CM168" s="69"/>
      <c r="CN168" s="69"/>
      <c r="CO168" s="69"/>
      <c r="CP168" s="69"/>
      <c r="CQ168" s="69"/>
      <c r="CR168" s="69"/>
      <c r="CS168" s="69"/>
      <c r="CT168" s="69"/>
      <c r="CU168" s="69"/>
      <c r="CV168" s="69"/>
    </row>
    <row r="169" spans="1:100" s="70" customFormat="1" ht="25.5" x14ac:dyDescent="0.25">
      <c r="A169" s="217"/>
      <c r="B169" s="239"/>
      <c r="C169" s="238"/>
      <c r="D169" s="239"/>
      <c r="E169" s="239"/>
      <c r="F169" s="239"/>
      <c r="G169" s="238"/>
      <c r="H169" s="239"/>
      <c r="I169" s="236"/>
      <c r="J169" s="236"/>
      <c r="K169" s="187" t="s">
        <v>470</v>
      </c>
      <c r="L169" s="92" t="s">
        <v>466</v>
      </c>
      <c r="M169" s="238"/>
      <c r="N169" s="95"/>
      <c r="O169" s="95"/>
      <c r="P169" s="95"/>
      <c r="Q169" s="95"/>
      <c r="R169" s="217"/>
      <c r="S169" s="224"/>
      <c r="T169" s="224"/>
      <c r="U169" s="224"/>
      <c r="V169" s="224"/>
      <c r="W169" s="224"/>
      <c r="X169" s="211"/>
      <c r="Y169" s="227"/>
      <c r="Z169" s="217"/>
      <c r="AA169" s="64"/>
      <c r="AB169" s="65"/>
      <c r="AC169" s="69"/>
      <c r="AD169" s="69"/>
      <c r="AE169" s="69"/>
      <c r="AF169" s="69"/>
      <c r="AG169" s="69"/>
      <c r="AH169" s="69"/>
      <c r="AI169" s="69"/>
      <c r="AJ169" s="69"/>
      <c r="AK169" s="69"/>
      <c r="AL169" s="69"/>
      <c r="AM169" s="69"/>
      <c r="AN169" s="69"/>
      <c r="AO169" s="69"/>
      <c r="AP169" s="69"/>
      <c r="AQ169" s="69"/>
      <c r="AR169" s="69"/>
      <c r="AS169" s="69"/>
      <c r="AT169" s="69"/>
      <c r="AU169" s="69"/>
      <c r="AV169" s="69"/>
      <c r="AW169" s="69"/>
      <c r="AX169" s="69"/>
      <c r="AY169" s="69"/>
      <c r="AZ169" s="69"/>
      <c r="BA169" s="69"/>
      <c r="BB169" s="69"/>
      <c r="BC169" s="69"/>
      <c r="BD169" s="69"/>
      <c r="BE169" s="69"/>
      <c r="BF169" s="69"/>
      <c r="BG169" s="69"/>
      <c r="BH169" s="69"/>
      <c r="BI169" s="69"/>
      <c r="BJ169" s="69"/>
      <c r="BK169" s="69"/>
      <c r="BL169" s="69"/>
      <c r="BM169" s="69"/>
      <c r="BN169" s="69"/>
      <c r="BO169" s="69"/>
      <c r="BP169" s="69"/>
      <c r="BQ169" s="69"/>
      <c r="BR169" s="69"/>
      <c r="BS169" s="69"/>
      <c r="BT169" s="69"/>
      <c r="BU169" s="69"/>
      <c r="BV169" s="69"/>
      <c r="BW169" s="69"/>
      <c r="BX169" s="69"/>
      <c r="BY169" s="69"/>
      <c r="BZ169" s="69"/>
      <c r="CA169" s="69"/>
      <c r="CB169" s="69"/>
      <c r="CC169" s="69"/>
      <c r="CD169" s="69"/>
      <c r="CE169" s="69"/>
      <c r="CF169" s="69"/>
      <c r="CG169" s="69"/>
      <c r="CH169" s="69"/>
      <c r="CI169" s="69"/>
      <c r="CJ169" s="69"/>
      <c r="CK169" s="69"/>
      <c r="CL169" s="69"/>
      <c r="CM169" s="69"/>
      <c r="CN169" s="69"/>
      <c r="CO169" s="69"/>
      <c r="CP169" s="69"/>
      <c r="CQ169" s="69"/>
      <c r="CR169" s="69"/>
      <c r="CS169" s="69"/>
      <c r="CT169" s="69"/>
      <c r="CU169" s="69"/>
      <c r="CV169" s="69"/>
    </row>
    <row r="170" spans="1:100" s="70" customFormat="1" ht="25.5" x14ac:dyDescent="0.25">
      <c r="A170" s="217"/>
      <c r="B170" s="239"/>
      <c r="C170" s="238"/>
      <c r="D170" s="239"/>
      <c r="E170" s="239"/>
      <c r="F170" s="239"/>
      <c r="G170" s="238"/>
      <c r="H170" s="239"/>
      <c r="I170" s="236"/>
      <c r="J170" s="236"/>
      <c r="K170" s="187" t="s">
        <v>471</v>
      </c>
      <c r="L170" s="92" t="s">
        <v>457</v>
      </c>
      <c r="M170" s="238"/>
      <c r="N170" s="95"/>
      <c r="O170" s="95"/>
      <c r="P170" s="95"/>
      <c r="Q170" s="95"/>
      <c r="R170" s="217"/>
      <c r="S170" s="224"/>
      <c r="T170" s="224"/>
      <c r="U170" s="224"/>
      <c r="V170" s="224"/>
      <c r="W170" s="224"/>
      <c r="X170" s="211"/>
      <c r="Y170" s="227"/>
      <c r="Z170" s="217"/>
      <c r="AA170" s="64"/>
      <c r="AB170" s="65"/>
      <c r="AC170" s="69"/>
      <c r="AD170" s="69"/>
      <c r="AE170" s="69"/>
      <c r="AF170" s="69"/>
      <c r="AG170" s="69"/>
      <c r="AH170" s="69"/>
      <c r="AI170" s="69"/>
      <c r="AJ170" s="69"/>
      <c r="AK170" s="69"/>
      <c r="AL170" s="69"/>
      <c r="AM170" s="69"/>
      <c r="AN170" s="69"/>
      <c r="AO170" s="69"/>
      <c r="AP170" s="69"/>
      <c r="AQ170" s="69"/>
      <c r="AR170" s="69"/>
      <c r="AS170" s="69"/>
      <c r="AT170" s="69"/>
      <c r="AU170" s="69"/>
      <c r="AV170" s="69"/>
      <c r="AW170" s="69"/>
      <c r="AX170" s="69"/>
      <c r="AY170" s="69"/>
      <c r="AZ170" s="69"/>
      <c r="BA170" s="69"/>
      <c r="BB170" s="69"/>
      <c r="BC170" s="69"/>
      <c r="BD170" s="69"/>
      <c r="BE170" s="69"/>
      <c r="BF170" s="69"/>
      <c r="BG170" s="69"/>
      <c r="BH170" s="69"/>
      <c r="BI170" s="69"/>
      <c r="BJ170" s="69"/>
      <c r="BK170" s="69"/>
      <c r="BL170" s="69"/>
      <c r="BM170" s="69"/>
      <c r="BN170" s="69"/>
      <c r="BO170" s="69"/>
      <c r="BP170" s="69"/>
      <c r="BQ170" s="69"/>
      <c r="BR170" s="69"/>
      <c r="BS170" s="69"/>
      <c r="BT170" s="69"/>
      <c r="BU170" s="69"/>
      <c r="BV170" s="69"/>
      <c r="BW170" s="69"/>
      <c r="BX170" s="69"/>
      <c r="BY170" s="69"/>
      <c r="BZ170" s="69"/>
      <c r="CA170" s="69"/>
      <c r="CB170" s="69"/>
      <c r="CC170" s="69"/>
      <c r="CD170" s="69"/>
      <c r="CE170" s="69"/>
      <c r="CF170" s="69"/>
      <c r="CG170" s="69"/>
      <c r="CH170" s="69"/>
      <c r="CI170" s="69"/>
      <c r="CJ170" s="69"/>
      <c r="CK170" s="69"/>
      <c r="CL170" s="69"/>
      <c r="CM170" s="69"/>
      <c r="CN170" s="69"/>
      <c r="CO170" s="69"/>
      <c r="CP170" s="69"/>
      <c r="CQ170" s="69"/>
      <c r="CR170" s="69"/>
      <c r="CS170" s="69"/>
      <c r="CT170" s="69"/>
      <c r="CU170" s="69"/>
      <c r="CV170" s="69"/>
    </row>
    <row r="171" spans="1:100" s="70" customFormat="1" ht="25.5" x14ac:dyDescent="0.25">
      <c r="A171" s="217"/>
      <c r="B171" s="239"/>
      <c r="C171" s="238"/>
      <c r="D171" s="239"/>
      <c r="E171" s="239"/>
      <c r="F171" s="239"/>
      <c r="G171" s="238"/>
      <c r="H171" s="239"/>
      <c r="I171" s="236"/>
      <c r="J171" s="236"/>
      <c r="K171" s="187" t="s">
        <v>472</v>
      </c>
      <c r="L171" s="92" t="s">
        <v>457</v>
      </c>
      <c r="M171" s="238"/>
      <c r="N171" s="95"/>
      <c r="O171" s="95"/>
      <c r="P171" s="95"/>
      <c r="Q171" s="95"/>
      <c r="R171" s="217"/>
      <c r="S171" s="224"/>
      <c r="T171" s="224"/>
      <c r="U171" s="224"/>
      <c r="V171" s="224"/>
      <c r="W171" s="224"/>
      <c r="X171" s="211"/>
      <c r="Y171" s="227"/>
      <c r="Z171" s="217"/>
      <c r="AA171" s="64"/>
      <c r="AB171" s="65"/>
      <c r="AC171" s="69"/>
      <c r="AD171" s="69"/>
      <c r="AE171" s="69"/>
      <c r="AF171" s="69"/>
      <c r="AG171" s="69"/>
      <c r="AH171" s="69"/>
      <c r="AI171" s="69"/>
      <c r="AJ171" s="69"/>
      <c r="AK171" s="69"/>
      <c r="AL171" s="69"/>
      <c r="AM171" s="69"/>
      <c r="AN171" s="69"/>
      <c r="AO171" s="69"/>
      <c r="AP171" s="69"/>
      <c r="AQ171" s="69"/>
      <c r="AR171" s="69"/>
      <c r="AS171" s="69"/>
      <c r="AT171" s="69"/>
      <c r="AU171" s="69"/>
      <c r="AV171" s="69"/>
      <c r="AW171" s="69"/>
      <c r="AX171" s="69"/>
      <c r="AY171" s="69"/>
      <c r="AZ171" s="69"/>
      <c r="BA171" s="69"/>
      <c r="BB171" s="69"/>
      <c r="BC171" s="69"/>
      <c r="BD171" s="69"/>
      <c r="BE171" s="69"/>
      <c r="BF171" s="69"/>
      <c r="BG171" s="69"/>
      <c r="BH171" s="69"/>
      <c r="BI171" s="69"/>
      <c r="BJ171" s="69"/>
      <c r="BK171" s="69"/>
      <c r="BL171" s="69"/>
      <c r="BM171" s="69"/>
      <c r="BN171" s="69"/>
      <c r="BO171" s="69"/>
      <c r="BP171" s="69"/>
      <c r="BQ171" s="69"/>
      <c r="BR171" s="69"/>
      <c r="BS171" s="69"/>
      <c r="BT171" s="69"/>
      <c r="BU171" s="69"/>
      <c r="BV171" s="69"/>
      <c r="BW171" s="69"/>
      <c r="BX171" s="69"/>
      <c r="BY171" s="69"/>
      <c r="BZ171" s="69"/>
      <c r="CA171" s="69"/>
      <c r="CB171" s="69"/>
      <c r="CC171" s="69"/>
      <c r="CD171" s="69"/>
      <c r="CE171" s="69"/>
      <c r="CF171" s="69"/>
      <c r="CG171" s="69"/>
      <c r="CH171" s="69"/>
      <c r="CI171" s="69"/>
      <c r="CJ171" s="69"/>
      <c r="CK171" s="69"/>
      <c r="CL171" s="69"/>
      <c r="CM171" s="69"/>
      <c r="CN171" s="69"/>
      <c r="CO171" s="69"/>
      <c r="CP171" s="69"/>
      <c r="CQ171" s="69"/>
      <c r="CR171" s="69"/>
      <c r="CS171" s="69"/>
      <c r="CT171" s="69"/>
      <c r="CU171" s="69"/>
      <c r="CV171" s="69"/>
    </row>
    <row r="172" spans="1:100" s="70" customFormat="1" ht="25.5" x14ac:dyDescent="0.25">
      <c r="A172" s="217"/>
      <c r="B172" s="239"/>
      <c r="C172" s="238"/>
      <c r="D172" s="239"/>
      <c r="E172" s="239"/>
      <c r="F172" s="239"/>
      <c r="G172" s="238"/>
      <c r="H172" s="239"/>
      <c r="I172" s="236"/>
      <c r="J172" s="236"/>
      <c r="K172" s="187" t="s">
        <v>473</v>
      </c>
      <c r="L172" s="92" t="s">
        <v>464</v>
      </c>
      <c r="M172" s="238"/>
      <c r="N172" s="95"/>
      <c r="O172" s="95"/>
      <c r="P172" s="95"/>
      <c r="Q172" s="95"/>
      <c r="R172" s="217"/>
      <c r="S172" s="224"/>
      <c r="T172" s="224"/>
      <c r="U172" s="224"/>
      <c r="V172" s="224"/>
      <c r="W172" s="224"/>
      <c r="X172" s="211"/>
      <c r="Y172" s="227"/>
      <c r="Z172" s="217"/>
      <c r="AA172" s="64"/>
      <c r="AB172" s="65"/>
      <c r="AC172" s="69"/>
      <c r="AD172" s="69"/>
      <c r="AE172" s="69"/>
      <c r="AF172" s="69"/>
      <c r="AG172" s="69"/>
      <c r="AH172" s="69"/>
      <c r="AI172" s="69"/>
      <c r="AJ172" s="69"/>
      <c r="AK172" s="69"/>
      <c r="AL172" s="69"/>
      <c r="AM172" s="69"/>
      <c r="AN172" s="69"/>
      <c r="AO172" s="69"/>
      <c r="AP172" s="69"/>
      <c r="AQ172" s="69"/>
      <c r="AR172" s="69"/>
      <c r="AS172" s="69"/>
      <c r="AT172" s="69"/>
      <c r="AU172" s="69"/>
      <c r="AV172" s="69"/>
      <c r="AW172" s="69"/>
      <c r="AX172" s="69"/>
      <c r="AY172" s="69"/>
      <c r="AZ172" s="69"/>
      <c r="BA172" s="69"/>
      <c r="BB172" s="69"/>
      <c r="BC172" s="69"/>
      <c r="BD172" s="69"/>
      <c r="BE172" s="69"/>
      <c r="BF172" s="69"/>
      <c r="BG172" s="69"/>
      <c r="BH172" s="69"/>
      <c r="BI172" s="69"/>
      <c r="BJ172" s="69"/>
      <c r="BK172" s="69"/>
      <c r="BL172" s="69"/>
      <c r="BM172" s="69"/>
      <c r="BN172" s="69"/>
      <c r="BO172" s="69"/>
      <c r="BP172" s="69"/>
      <c r="BQ172" s="69"/>
      <c r="BR172" s="69"/>
      <c r="BS172" s="69"/>
      <c r="BT172" s="69"/>
      <c r="BU172" s="69"/>
      <c r="BV172" s="69"/>
      <c r="BW172" s="69"/>
      <c r="BX172" s="69"/>
      <c r="BY172" s="69"/>
      <c r="BZ172" s="69"/>
      <c r="CA172" s="69"/>
      <c r="CB172" s="69"/>
      <c r="CC172" s="69"/>
      <c r="CD172" s="69"/>
      <c r="CE172" s="69"/>
      <c r="CF172" s="69"/>
      <c r="CG172" s="69"/>
      <c r="CH172" s="69"/>
      <c r="CI172" s="69"/>
      <c r="CJ172" s="69"/>
      <c r="CK172" s="69"/>
      <c r="CL172" s="69"/>
      <c r="CM172" s="69"/>
      <c r="CN172" s="69"/>
      <c r="CO172" s="69"/>
      <c r="CP172" s="69"/>
      <c r="CQ172" s="69"/>
      <c r="CR172" s="69"/>
      <c r="CS172" s="69"/>
      <c r="CT172" s="69"/>
      <c r="CU172" s="69"/>
      <c r="CV172" s="69"/>
    </row>
    <row r="173" spans="1:100" s="70" customFormat="1" ht="25.5" x14ac:dyDescent="0.25">
      <c r="A173" s="217"/>
      <c r="B173" s="239"/>
      <c r="C173" s="238"/>
      <c r="D173" s="239"/>
      <c r="E173" s="239"/>
      <c r="F173" s="239"/>
      <c r="G173" s="238"/>
      <c r="H173" s="239"/>
      <c r="I173" s="236"/>
      <c r="J173" s="236"/>
      <c r="K173" s="99" t="s">
        <v>474</v>
      </c>
      <c r="L173" s="100" t="s">
        <v>475</v>
      </c>
      <c r="M173" s="238"/>
      <c r="N173" s="95"/>
      <c r="O173" s="95"/>
      <c r="P173" s="95"/>
      <c r="Q173" s="95"/>
      <c r="R173" s="217"/>
      <c r="S173" s="224"/>
      <c r="T173" s="224"/>
      <c r="U173" s="224"/>
      <c r="V173" s="224"/>
      <c r="W173" s="224"/>
      <c r="X173" s="211"/>
      <c r="Y173" s="227"/>
      <c r="Z173" s="217"/>
      <c r="AA173" s="64"/>
      <c r="AB173" s="65"/>
      <c r="AC173" s="69"/>
      <c r="AD173" s="69"/>
      <c r="AE173" s="69"/>
      <c r="AF173" s="69"/>
      <c r="AG173" s="69"/>
      <c r="AH173" s="69"/>
      <c r="AI173" s="69"/>
      <c r="AJ173" s="69"/>
      <c r="AK173" s="69"/>
      <c r="AL173" s="69"/>
      <c r="AM173" s="69"/>
      <c r="AN173" s="69"/>
      <c r="AO173" s="69"/>
      <c r="AP173" s="69"/>
      <c r="AQ173" s="69"/>
      <c r="AR173" s="69"/>
      <c r="AS173" s="69"/>
      <c r="AT173" s="69"/>
      <c r="AU173" s="69"/>
      <c r="AV173" s="69"/>
      <c r="AW173" s="69"/>
      <c r="AX173" s="69"/>
      <c r="AY173" s="69"/>
      <c r="AZ173" s="69"/>
      <c r="BA173" s="69"/>
      <c r="BB173" s="69"/>
      <c r="BC173" s="69"/>
      <c r="BD173" s="69"/>
      <c r="BE173" s="69"/>
      <c r="BF173" s="69"/>
      <c r="BG173" s="69"/>
      <c r="BH173" s="69"/>
      <c r="BI173" s="69"/>
      <c r="BJ173" s="69"/>
      <c r="BK173" s="69"/>
      <c r="BL173" s="69"/>
      <c r="BM173" s="69"/>
      <c r="BN173" s="69"/>
      <c r="BO173" s="69"/>
      <c r="BP173" s="69"/>
      <c r="BQ173" s="69"/>
      <c r="BR173" s="69"/>
      <c r="BS173" s="69"/>
      <c r="BT173" s="69"/>
      <c r="BU173" s="69"/>
      <c r="BV173" s="69"/>
      <c r="BW173" s="69"/>
      <c r="BX173" s="69"/>
      <c r="BY173" s="69"/>
      <c r="BZ173" s="69"/>
      <c r="CA173" s="69"/>
      <c r="CB173" s="69"/>
      <c r="CC173" s="69"/>
      <c r="CD173" s="69"/>
      <c r="CE173" s="69"/>
      <c r="CF173" s="69"/>
      <c r="CG173" s="69"/>
      <c r="CH173" s="69"/>
      <c r="CI173" s="69"/>
      <c r="CJ173" s="69"/>
      <c r="CK173" s="69"/>
      <c r="CL173" s="69"/>
      <c r="CM173" s="69"/>
      <c r="CN173" s="69"/>
      <c r="CO173" s="69"/>
      <c r="CP173" s="69"/>
      <c r="CQ173" s="69"/>
      <c r="CR173" s="69"/>
      <c r="CS173" s="69"/>
      <c r="CT173" s="69"/>
      <c r="CU173" s="69"/>
      <c r="CV173" s="69"/>
    </row>
    <row r="174" spans="1:100" s="70" customFormat="1" ht="25.5" x14ac:dyDescent="0.25">
      <c r="A174" s="217"/>
      <c r="B174" s="239"/>
      <c r="C174" s="238"/>
      <c r="D174" s="239"/>
      <c r="E174" s="239"/>
      <c r="F174" s="239"/>
      <c r="G174" s="238"/>
      <c r="H174" s="239"/>
      <c r="I174" s="236"/>
      <c r="J174" s="236"/>
      <c r="K174" s="99" t="s">
        <v>476</v>
      </c>
      <c r="L174" s="104" t="s">
        <v>457</v>
      </c>
      <c r="M174" s="238"/>
      <c r="N174" s="95"/>
      <c r="O174" s="95"/>
      <c r="P174" s="95"/>
      <c r="Q174" s="95"/>
      <c r="R174" s="217"/>
      <c r="S174" s="224"/>
      <c r="T174" s="224"/>
      <c r="U174" s="224"/>
      <c r="V174" s="224"/>
      <c r="W174" s="224"/>
      <c r="X174" s="211"/>
      <c r="Y174" s="227"/>
      <c r="Z174" s="217"/>
      <c r="AA174" s="64"/>
      <c r="AB174" s="65"/>
      <c r="AC174" s="69"/>
      <c r="AD174" s="69"/>
      <c r="AE174" s="69"/>
      <c r="AF174" s="69"/>
      <c r="AG174" s="69"/>
      <c r="AH174" s="69"/>
      <c r="AI174" s="69"/>
      <c r="AJ174" s="69"/>
      <c r="AK174" s="69"/>
      <c r="AL174" s="69"/>
      <c r="AM174" s="69"/>
      <c r="AN174" s="69"/>
      <c r="AO174" s="69"/>
      <c r="AP174" s="69"/>
      <c r="AQ174" s="69"/>
      <c r="AR174" s="69"/>
      <c r="AS174" s="69"/>
      <c r="AT174" s="69"/>
      <c r="AU174" s="69"/>
      <c r="AV174" s="69"/>
      <c r="AW174" s="69"/>
      <c r="AX174" s="69"/>
      <c r="AY174" s="69"/>
      <c r="AZ174" s="69"/>
      <c r="BA174" s="69"/>
      <c r="BB174" s="69"/>
      <c r="BC174" s="69"/>
      <c r="BD174" s="69"/>
      <c r="BE174" s="69"/>
      <c r="BF174" s="69"/>
      <c r="BG174" s="69"/>
      <c r="BH174" s="69"/>
      <c r="BI174" s="69"/>
      <c r="BJ174" s="69"/>
      <c r="BK174" s="69"/>
      <c r="BL174" s="69"/>
      <c r="BM174" s="69"/>
      <c r="BN174" s="69"/>
      <c r="BO174" s="69"/>
      <c r="BP174" s="69"/>
      <c r="BQ174" s="69"/>
      <c r="BR174" s="69"/>
      <c r="BS174" s="69"/>
      <c r="BT174" s="69"/>
      <c r="BU174" s="69"/>
      <c r="BV174" s="69"/>
      <c r="BW174" s="69"/>
      <c r="BX174" s="69"/>
      <c r="BY174" s="69"/>
      <c r="BZ174" s="69"/>
      <c r="CA174" s="69"/>
      <c r="CB174" s="69"/>
      <c r="CC174" s="69"/>
      <c r="CD174" s="69"/>
      <c r="CE174" s="69"/>
      <c r="CF174" s="69"/>
      <c r="CG174" s="69"/>
      <c r="CH174" s="69"/>
      <c r="CI174" s="69"/>
      <c r="CJ174" s="69"/>
      <c r="CK174" s="69"/>
      <c r="CL174" s="69"/>
      <c r="CM174" s="69"/>
      <c r="CN174" s="69"/>
      <c r="CO174" s="69"/>
      <c r="CP174" s="69"/>
      <c r="CQ174" s="69"/>
      <c r="CR174" s="69"/>
      <c r="CS174" s="69"/>
      <c r="CT174" s="69"/>
      <c r="CU174" s="69"/>
      <c r="CV174" s="69"/>
    </row>
    <row r="175" spans="1:100" s="70" customFormat="1" ht="25.5" x14ac:dyDescent="0.25">
      <c r="A175" s="217"/>
      <c r="B175" s="239"/>
      <c r="C175" s="238"/>
      <c r="D175" s="239"/>
      <c r="E175" s="239"/>
      <c r="F175" s="239"/>
      <c r="G175" s="238"/>
      <c r="H175" s="239"/>
      <c r="I175" s="236"/>
      <c r="J175" s="236"/>
      <c r="K175" s="99" t="s">
        <v>477</v>
      </c>
      <c r="L175" s="104" t="s">
        <v>457</v>
      </c>
      <c r="M175" s="238"/>
      <c r="N175" s="95"/>
      <c r="O175" s="95"/>
      <c r="P175" s="95"/>
      <c r="Q175" s="95"/>
      <c r="R175" s="217"/>
      <c r="S175" s="224"/>
      <c r="T175" s="224"/>
      <c r="U175" s="224"/>
      <c r="V175" s="224"/>
      <c r="W175" s="224"/>
      <c r="X175" s="211"/>
      <c r="Y175" s="227"/>
      <c r="Z175" s="217"/>
      <c r="AA175" s="64"/>
      <c r="AB175" s="65"/>
      <c r="AC175" s="69"/>
      <c r="AD175" s="69"/>
      <c r="AE175" s="69"/>
      <c r="AF175" s="69"/>
      <c r="AG175" s="69"/>
      <c r="AH175" s="69"/>
      <c r="AI175" s="69"/>
      <c r="AJ175" s="69"/>
      <c r="AK175" s="69"/>
      <c r="AL175" s="69"/>
      <c r="AM175" s="69"/>
      <c r="AN175" s="69"/>
      <c r="AO175" s="69"/>
      <c r="AP175" s="69"/>
      <c r="AQ175" s="69"/>
      <c r="AR175" s="69"/>
      <c r="AS175" s="69"/>
      <c r="AT175" s="69"/>
      <c r="AU175" s="69"/>
      <c r="AV175" s="69"/>
      <c r="AW175" s="69"/>
      <c r="AX175" s="69"/>
      <c r="AY175" s="69"/>
      <c r="AZ175" s="69"/>
      <c r="BA175" s="69"/>
      <c r="BB175" s="69"/>
      <c r="BC175" s="69"/>
      <c r="BD175" s="69"/>
      <c r="BE175" s="69"/>
      <c r="BF175" s="69"/>
      <c r="BG175" s="69"/>
      <c r="BH175" s="69"/>
      <c r="BI175" s="69"/>
      <c r="BJ175" s="69"/>
      <c r="BK175" s="69"/>
      <c r="BL175" s="69"/>
      <c r="BM175" s="69"/>
      <c r="BN175" s="69"/>
      <c r="BO175" s="69"/>
      <c r="BP175" s="69"/>
      <c r="BQ175" s="69"/>
      <c r="BR175" s="69"/>
      <c r="BS175" s="69"/>
      <c r="BT175" s="69"/>
      <c r="BU175" s="69"/>
      <c r="BV175" s="69"/>
      <c r="BW175" s="69"/>
      <c r="BX175" s="69"/>
      <c r="BY175" s="69"/>
      <c r="BZ175" s="69"/>
      <c r="CA175" s="69"/>
      <c r="CB175" s="69"/>
      <c r="CC175" s="69"/>
      <c r="CD175" s="69"/>
      <c r="CE175" s="69"/>
      <c r="CF175" s="69"/>
      <c r="CG175" s="69"/>
      <c r="CH175" s="69"/>
      <c r="CI175" s="69"/>
      <c r="CJ175" s="69"/>
      <c r="CK175" s="69"/>
      <c r="CL175" s="69"/>
      <c r="CM175" s="69"/>
      <c r="CN175" s="69"/>
      <c r="CO175" s="69"/>
      <c r="CP175" s="69"/>
      <c r="CQ175" s="69"/>
      <c r="CR175" s="69"/>
      <c r="CS175" s="69"/>
      <c r="CT175" s="69"/>
      <c r="CU175" s="69"/>
      <c r="CV175" s="69"/>
    </row>
    <row r="176" spans="1:100" s="70" customFormat="1" ht="38.25" x14ac:dyDescent="0.25">
      <c r="A176" s="217"/>
      <c r="B176" s="239"/>
      <c r="C176" s="238"/>
      <c r="D176" s="239"/>
      <c r="E176" s="239"/>
      <c r="F176" s="239"/>
      <c r="G176" s="238"/>
      <c r="H176" s="239"/>
      <c r="I176" s="236"/>
      <c r="J176" s="236"/>
      <c r="K176" s="99" t="s">
        <v>478</v>
      </c>
      <c r="L176" s="100" t="s">
        <v>457</v>
      </c>
      <c r="M176" s="238"/>
      <c r="N176" s="95"/>
      <c r="O176" s="95"/>
      <c r="P176" s="95"/>
      <c r="Q176" s="95"/>
      <c r="R176" s="217"/>
      <c r="S176" s="224"/>
      <c r="T176" s="224"/>
      <c r="U176" s="224"/>
      <c r="V176" s="224"/>
      <c r="W176" s="224"/>
      <c r="X176" s="211"/>
      <c r="Y176" s="227"/>
      <c r="Z176" s="217"/>
      <c r="AA176" s="64"/>
      <c r="AB176" s="65"/>
      <c r="AC176" s="69"/>
      <c r="AD176" s="69"/>
      <c r="AE176" s="69"/>
      <c r="AF176" s="69"/>
      <c r="AG176" s="69"/>
      <c r="AH176" s="69"/>
      <c r="AI176" s="69"/>
      <c r="AJ176" s="69"/>
      <c r="AK176" s="69"/>
      <c r="AL176" s="69"/>
      <c r="AM176" s="69"/>
      <c r="AN176" s="69"/>
      <c r="AO176" s="69"/>
      <c r="AP176" s="69"/>
      <c r="AQ176" s="69"/>
      <c r="AR176" s="69"/>
      <c r="AS176" s="69"/>
      <c r="AT176" s="69"/>
      <c r="AU176" s="69"/>
      <c r="AV176" s="69"/>
      <c r="AW176" s="69"/>
      <c r="AX176" s="69"/>
      <c r="AY176" s="69"/>
      <c r="AZ176" s="69"/>
      <c r="BA176" s="69"/>
      <c r="BB176" s="69"/>
      <c r="BC176" s="69"/>
      <c r="BD176" s="69"/>
      <c r="BE176" s="69"/>
      <c r="BF176" s="69"/>
      <c r="BG176" s="69"/>
      <c r="BH176" s="69"/>
      <c r="BI176" s="69"/>
      <c r="BJ176" s="69"/>
      <c r="BK176" s="69"/>
      <c r="BL176" s="69"/>
      <c r="BM176" s="69"/>
      <c r="BN176" s="69"/>
      <c r="BO176" s="69"/>
      <c r="BP176" s="69"/>
      <c r="BQ176" s="69"/>
      <c r="BR176" s="69"/>
      <c r="BS176" s="69"/>
      <c r="BT176" s="69"/>
      <c r="BU176" s="69"/>
      <c r="BV176" s="69"/>
      <c r="BW176" s="69"/>
      <c r="BX176" s="69"/>
      <c r="BY176" s="69"/>
      <c r="BZ176" s="69"/>
      <c r="CA176" s="69"/>
      <c r="CB176" s="69"/>
      <c r="CC176" s="69"/>
      <c r="CD176" s="69"/>
      <c r="CE176" s="69"/>
      <c r="CF176" s="69"/>
      <c r="CG176" s="69"/>
      <c r="CH176" s="69"/>
      <c r="CI176" s="69"/>
      <c r="CJ176" s="69"/>
      <c r="CK176" s="69"/>
      <c r="CL176" s="69"/>
      <c r="CM176" s="69"/>
      <c r="CN176" s="69"/>
      <c r="CO176" s="69"/>
      <c r="CP176" s="69"/>
      <c r="CQ176" s="69"/>
      <c r="CR176" s="69"/>
      <c r="CS176" s="69"/>
      <c r="CT176" s="69"/>
      <c r="CU176" s="69"/>
      <c r="CV176" s="69"/>
    </row>
    <row r="177" spans="1:100" s="70" customFormat="1" ht="25.5" x14ac:dyDescent="0.25">
      <c r="A177" s="217"/>
      <c r="B177" s="239"/>
      <c r="C177" s="238"/>
      <c r="D177" s="239"/>
      <c r="E177" s="239"/>
      <c r="F177" s="239"/>
      <c r="G177" s="238"/>
      <c r="H177" s="239"/>
      <c r="I177" s="237"/>
      <c r="J177" s="237"/>
      <c r="K177" s="99" t="s">
        <v>479</v>
      </c>
      <c r="L177" s="100" t="s">
        <v>457</v>
      </c>
      <c r="M177" s="238"/>
      <c r="N177" s="98"/>
      <c r="O177" s="98"/>
      <c r="P177" s="98"/>
      <c r="Q177" s="98"/>
      <c r="R177" s="217"/>
      <c r="S177" s="225"/>
      <c r="T177" s="225"/>
      <c r="U177" s="225"/>
      <c r="V177" s="225"/>
      <c r="W177" s="225"/>
      <c r="X177" s="212"/>
      <c r="Y177" s="228"/>
      <c r="Z177" s="217"/>
      <c r="AA177" s="64"/>
      <c r="AB177" s="65"/>
      <c r="AC177" s="69"/>
      <c r="AD177" s="69"/>
      <c r="AE177" s="69"/>
      <c r="AF177" s="69"/>
      <c r="AG177" s="69"/>
      <c r="AH177" s="69"/>
      <c r="AI177" s="69"/>
      <c r="AJ177" s="69"/>
      <c r="AK177" s="69"/>
      <c r="AL177" s="69"/>
      <c r="AM177" s="69"/>
      <c r="AN177" s="69"/>
      <c r="AO177" s="69"/>
      <c r="AP177" s="69"/>
      <c r="AQ177" s="69"/>
      <c r="AR177" s="69"/>
      <c r="AS177" s="69"/>
      <c r="AT177" s="69"/>
      <c r="AU177" s="69"/>
      <c r="AV177" s="69"/>
      <c r="AW177" s="69"/>
      <c r="AX177" s="69"/>
      <c r="AY177" s="69"/>
      <c r="AZ177" s="69"/>
      <c r="BA177" s="69"/>
      <c r="BB177" s="69"/>
      <c r="BC177" s="69"/>
      <c r="BD177" s="69"/>
      <c r="BE177" s="69"/>
      <c r="BF177" s="69"/>
      <c r="BG177" s="69"/>
      <c r="BH177" s="69"/>
      <c r="BI177" s="69"/>
      <c r="BJ177" s="69"/>
      <c r="BK177" s="69"/>
      <c r="BL177" s="69"/>
      <c r="BM177" s="69"/>
      <c r="BN177" s="69"/>
      <c r="BO177" s="69"/>
      <c r="BP177" s="69"/>
      <c r="BQ177" s="69"/>
      <c r="BR177" s="69"/>
      <c r="BS177" s="69"/>
      <c r="BT177" s="69"/>
      <c r="BU177" s="69"/>
      <c r="BV177" s="69"/>
      <c r="BW177" s="69"/>
      <c r="BX177" s="69"/>
      <c r="BY177" s="69"/>
      <c r="BZ177" s="69"/>
      <c r="CA177" s="69"/>
      <c r="CB177" s="69"/>
      <c r="CC177" s="69"/>
      <c r="CD177" s="69"/>
      <c r="CE177" s="69"/>
      <c r="CF177" s="69"/>
      <c r="CG177" s="69"/>
      <c r="CH177" s="69"/>
      <c r="CI177" s="69"/>
      <c r="CJ177" s="69"/>
      <c r="CK177" s="69"/>
      <c r="CL177" s="69"/>
      <c r="CM177" s="69"/>
      <c r="CN177" s="69"/>
      <c r="CO177" s="69"/>
      <c r="CP177" s="69"/>
      <c r="CQ177" s="69"/>
      <c r="CR177" s="69"/>
      <c r="CS177" s="69"/>
      <c r="CT177" s="69"/>
      <c r="CU177" s="69"/>
      <c r="CV177" s="69"/>
    </row>
    <row r="178" spans="1:100" s="70" customFormat="1" ht="12.75" x14ac:dyDescent="0.25">
      <c r="A178" s="217"/>
      <c r="B178" s="239"/>
      <c r="C178" s="238"/>
      <c r="D178" s="239"/>
      <c r="E178" s="239"/>
      <c r="F178" s="239"/>
      <c r="G178" s="238"/>
      <c r="H178" s="239"/>
      <c r="I178" s="235" t="s">
        <v>480</v>
      </c>
      <c r="J178" s="235" t="s">
        <v>288</v>
      </c>
      <c r="K178" s="187" t="s">
        <v>481</v>
      </c>
      <c r="L178" s="92" t="s">
        <v>482</v>
      </c>
      <c r="M178" s="238"/>
      <c r="N178" s="94"/>
      <c r="O178" s="94"/>
      <c r="P178" s="94"/>
      <c r="Q178" s="94"/>
      <c r="R178" s="217"/>
      <c r="S178" s="224"/>
      <c r="T178" s="224"/>
      <c r="U178" s="224"/>
      <c r="V178" s="224"/>
      <c r="W178" s="224"/>
      <c r="X178" s="211"/>
      <c r="Y178" s="226"/>
      <c r="Z178" s="217"/>
      <c r="AA178" s="64"/>
      <c r="AB178" s="65"/>
      <c r="AC178" s="69"/>
      <c r="AD178" s="69"/>
      <c r="AE178" s="69"/>
      <c r="AF178" s="69"/>
      <c r="AG178" s="69"/>
      <c r="AH178" s="69"/>
      <c r="AI178" s="69"/>
      <c r="AJ178" s="69"/>
      <c r="AK178" s="69"/>
      <c r="AL178" s="69"/>
      <c r="AM178" s="69"/>
      <c r="AN178" s="69"/>
      <c r="AO178" s="69"/>
      <c r="AP178" s="69"/>
      <c r="AQ178" s="69"/>
      <c r="AR178" s="69"/>
      <c r="AS178" s="69"/>
      <c r="AT178" s="69"/>
      <c r="AU178" s="69"/>
      <c r="AV178" s="69"/>
      <c r="AW178" s="69"/>
      <c r="AX178" s="69"/>
      <c r="AY178" s="69"/>
      <c r="AZ178" s="69"/>
      <c r="BA178" s="69"/>
      <c r="BB178" s="69"/>
      <c r="BC178" s="69"/>
      <c r="BD178" s="69"/>
      <c r="BE178" s="69"/>
      <c r="BF178" s="69"/>
      <c r="BG178" s="69"/>
      <c r="BH178" s="69"/>
      <c r="BI178" s="69"/>
      <c r="BJ178" s="69"/>
      <c r="BK178" s="69"/>
      <c r="BL178" s="69"/>
      <c r="BM178" s="69"/>
      <c r="BN178" s="69"/>
      <c r="BO178" s="69"/>
      <c r="BP178" s="69"/>
      <c r="BQ178" s="69"/>
      <c r="BR178" s="69"/>
      <c r="BS178" s="69"/>
      <c r="BT178" s="69"/>
      <c r="BU178" s="69"/>
      <c r="BV178" s="69"/>
      <c r="BW178" s="69"/>
      <c r="BX178" s="69"/>
      <c r="BY178" s="69"/>
      <c r="BZ178" s="69"/>
      <c r="CA178" s="69"/>
      <c r="CB178" s="69"/>
      <c r="CC178" s="69"/>
      <c r="CD178" s="69"/>
      <c r="CE178" s="69"/>
      <c r="CF178" s="69"/>
      <c r="CG178" s="69"/>
      <c r="CH178" s="69"/>
      <c r="CI178" s="69"/>
      <c r="CJ178" s="69"/>
      <c r="CK178" s="69"/>
      <c r="CL178" s="69"/>
      <c r="CM178" s="69"/>
      <c r="CN178" s="69"/>
      <c r="CO178" s="69"/>
      <c r="CP178" s="69"/>
      <c r="CQ178" s="69"/>
      <c r="CR178" s="69"/>
      <c r="CS178" s="69"/>
      <c r="CT178" s="69"/>
      <c r="CU178" s="69"/>
      <c r="CV178" s="69"/>
    </row>
    <row r="179" spans="1:100" s="70" customFormat="1" ht="38.25" x14ac:dyDescent="0.25">
      <c r="A179" s="217"/>
      <c r="B179" s="239"/>
      <c r="C179" s="238"/>
      <c r="D179" s="239"/>
      <c r="E179" s="239"/>
      <c r="F179" s="239"/>
      <c r="G179" s="238"/>
      <c r="H179" s="239"/>
      <c r="I179" s="236"/>
      <c r="J179" s="236"/>
      <c r="K179" s="187" t="s">
        <v>483</v>
      </c>
      <c r="L179" s="92" t="s">
        <v>484</v>
      </c>
      <c r="M179" s="238"/>
      <c r="N179" s="95"/>
      <c r="O179" s="95"/>
      <c r="P179" s="95"/>
      <c r="Q179" s="95"/>
      <c r="R179" s="217"/>
      <c r="S179" s="224"/>
      <c r="T179" s="224"/>
      <c r="U179" s="224"/>
      <c r="V179" s="224"/>
      <c r="W179" s="224"/>
      <c r="X179" s="211"/>
      <c r="Y179" s="227"/>
      <c r="Z179" s="217"/>
      <c r="AA179" s="64"/>
      <c r="AB179" s="65"/>
      <c r="AC179" s="69"/>
      <c r="AD179" s="69"/>
      <c r="AE179" s="69"/>
      <c r="AF179" s="69"/>
      <c r="AG179" s="69"/>
      <c r="AH179" s="69"/>
      <c r="AI179" s="69"/>
      <c r="AJ179" s="69"/>
      <c r="AK179" s="69"/>
      <c r="AL179" s="69"/>
      <c r="AM179" s="69"/>
      <c r="AN179" s="69"/>
      <c r="AO179" s="69"/>
      <c r="AP179" s="69"/>
      <c r="AQ179" s="69"/>
      <c r="AR179" s="69"/>
      <c r="AS179" s="69"/>
      <c r="AT179" s="69"/>
      <c r="AU179" s="69"/>
      <c r="AV179" s="69"/>
      <c r="AW179" s="69"/>
      <c r="AX179" s="69"/>
      <c r="AY179" s="69"/>
      <c r="AZ179" s="69"/>
      <c r="BA179" s="69"/>
      <c r="BB179" s="69"/>
      <c r="BC179" s="69"/>
      <c r="BD179" s="69"/>
      <c r="BE179" s="69"/>
      <c r="BF179" s="69"/>
      <c r="BG179" s="69"/>
      <c r="BH179" s="69"/>
      <c r="BI179" s="69"/>
      <c r="BJ179" s="69"/>
      <c r="BK179" s="69"/>
      <c r="BL179" s="69"/>
      <c r="BM179" s="69"/>
      <c r="BN179" s="69"/>
      <c r="BO179" s="69"/>
      <c r="BP179" s="69"/>
      <c r="BQ179" s="69"/>
      <c r="BR179" s="69"/>
      <c r="BS179" s="69"/>
      <c r="BT179" s="69"/>
      <c r="BU179" s="69"/>
      <c r="BV179" s="69"/>
      <c r="BW179" s="69"/>
      <c r="BX179" s="69"/>
      <c r="BY179" s="69"/>
      <c r="BZ179" s="69"/>
      <c r="CA179" s="69"/>
      <c r="CB179" s="69"/>
      <c r="CC179" s="69"/>
      <c r="CD179" s="69"/>
      <c r="CE179" s="69"/>
      <c r="CF179" s="69"/>
      <c r="CG179" s="69"/>
      <c r="CH179" s="69"/>
      <c r="CI179" s="69"/>
      <c r="CJ179" s="69"/>
      <c r="CK179" s="69"/>
      <c r="CL179" s="69"/>
      <c r="CM179" s="69"/>
      <c r="CN179" s="69"/>
      <c r="CO179" s="69"/>
      <c r="CP179" s="69"/>
      <c r="CQ179" s="69"/>
      <c r="CR179" s="69"/>
      <c r="CS179" s="69"/>
      <c r="CT179" s="69"/>
      <c r="CU179" s="69"/>
      <c r="CV179" s="69"/>
    </row>
    <row r="180" spans="1:100" s="70" customFormat="1" ht="12.75" x14ac:dyDescent="0.25">
      <c r="A180" s="217"/>
      <c r="B180" s="239"/>
      <c r="C180" s="238"/>
      <c r="D180" s="239"/>
      <c r="E180" s="239"/>
      <c r="F180" s="239"/>
      <c r="G180" s="238"/>
      <c r="H180" s="239"/>
      <c r="I180" s="236"/>
      <c r="J180" s="236"/>
      <c r="K180" s="187" t="s">
        <v>485</v>
      </c>
      <c r="L180" s="92" t="s">
        <v>288</v>
      </c>
      <c r="M180" s="238"/>
      <c r="N180" s="95"/>
      <c r="O180" s="95"/>
      <c r="P180" s="95"/>
      <c r="Q180" s="95"/>
      <c r="R180" s="217"/>
      <c r="S180" s="224"/>
      <c r="T180" s="224"/>
      <c r="U180" s="224"/>
      <c r="V180" s="224"/>
      <c r="W180" s="224"/>
      <c r="X180" s="211"/>
      <c r="Y180" s="227"/>
      <c r="Z180" s="217"/>
      <c r="AA180" s="64"/>
      <c r="AB180" s="65"/>
      <c r="AC180" s="69"/>
      <c r="AD180" s="69"/>
      <c r="AE180" s="69"/>
      <c r="AF180" s="69"/>
      <c r="AG180" s="69"/>
      <c r="AH180" s="69"/>
      <c r="AI180" s="69"/>
      <c r="AJ180" s="69"/>
      <c r="AK180" s="69"/>
      <c r="AL180" s="69"/>
      <c r="AM180" s="69"/>
      <c r="AN180" s="69"/>
      <c r="AO180" s="69"/>
      <c r="AP180" s="69"/>
      <c r="AQ180" s="69"/>
      <c r="AR180" s="69"/>
      <c r="AS180" s="69"/>
      <c r="AT180" s="69"/>
      <c r="AU180" s="69"/>
      <c r="AV180" s="69"/>
      <c r="AW180" s="69"/>
      <c r="AX180" s="69"/>
      <c r="AY180" s="69"/>
      <c r="AZ180" s="69"/>
      <c r="BA180" s="69"/>
      <c r="BB180" s="69"/>
      <c r="BC180" s="69"/>
      <c r="BD180" s="69"/>
      <c r="BE180" s="69"/>
      <c r="BF180" s="69"/>
      <c r="BG180" s="69"/>
      <c r="BH180" s="69"/>
      <c r="BI180" s="69"/>
      <c r="BJ180" s="69"/>
      <c r="BK180" s="69"/>
      <c r="BL180" s="69"/>
      <c r="BM180" s="69"/>
      <c r="BN180" s="69"/>
      <c r="BO180" s="69"/>
      <c r="BP180" s="69"/>
      <c r="BQ180" s="69"/>
      <c r="BR180" s="69"/>
      <c r="BS180" s="69"/>
      <c r="BT180" s="69"/>
      <c r="BU180" s="69"/>
      <c r="BV180" s="69"/>
      <c r="BW180" s="69"/>
      <c r="BX180" s="69"/>
      <c r="BY180" s="69"/>
      <c r="BZ180" s="69"/>
      <c r="CA180" s="69"/>
      <c r="CB180" s="69"/>
      <c r="CC180" s="69"/>
      <c r="CD180" s="69"/>
      <c r="CE180" s="69"/>
      <c r="CF180" s="69"/>
      <c r="CG180" s="69"/>
      <c r="CH180" s="69"/>
      <c r="CI180" s="69"/>
      <c r="CJ180" s="69"/>
      <c r="CK180" s="69"/>
      <c r="CL180" s="69"/>
      <c r="CM180" s="69"/>
      <c r="CN180" s="69"/>
      <c r="CO180" s="69"/>
      <c r="CP180" s="69"/>
      <c r="CQ180" s="69"/>
      <c r="CR180" s="69"/>
      <c r="CS180" s="69"/>
      <c r="CT180" s="69"/>
      <c r="CU180" s="69"/>
      <c r="CV180" s="69"/>
    </row>
    <row r="181" spans="1:100" s="70" customFormat="1" ht="12.75" x14ac:dyDescent="0.25">
      <c r="A181" s="217"/>
      <c r="B181" s="239"/>
      <c r="C181" s="238"/>
      <c r="D181" s="239"/>
      <c r="E181" s="239"/>
      <c r="F181" s="239"/>
      <c r="G181" s="238"/>
      <c r="H181" s="239"/>
      <c r="I181" s="236"/>
      <c r="J181" s="236"/>
      <c r="K181" s="187" t="s">
        <v>486</v>
      </c>
      <c r="L181" s="92" t="s">
        <v>288</v>
      </c>
      <c r="M181" s="238"/>
      <c r="N181" s="95"/>
      <c r="O181" s="95"/>
      <c r="P181" s="95"/>
      <c r="Q181" s="95"/>
      <c r="R181" s="217"/>
      <c r="S181" s="224"/>
      <c r="T181" s="224"/>
      <c r="U181" s="224"/>
      <c r="V181" s="224"/>
      <c r="W181" s="224"/>
      <c r="X181" s="211"/>
      <c r="Y181" s="227"/>
      <c r="Z181" s="217"/>
      <c r="AA181" s="64"/>
      <c r="AB181" s="65"/>
      <c r="AC181" s="69"/>
      <c r="AD181" s="69"/>
      <c r="AE181" s="69"/>
      <c r="AF181" s="69"/>
      <c r="AG181" s="69"/>
      <c r="AH181" s="69"/>
      <c r="AI181" s="69"/>
      <c r="AJ181" s="69"/>
      <c r="AK181" s="69"/>
      <c r="AL181" s="69"/>
      <c r="AM181" s="69"/>
      <c r="AN181" s="69"/>
      <c r="AO181" s="69"/>
      <c r="AP181" s="69"/>
      <c r="AQ181" s="69"/>
      <c r="AR181" s="69"/>
      <c r="AS181" s="69"/>
      <c r="AT181" s="69"/>
      <c r="AU181" s="69"/>
      <c r="AV181" s="69"/>
      <c r="AW181" s="69"/>
      <c r="AX181" s="69"/>
      <c r="AY181" s="69"/>
      <c r="AZ181" s="69"/>
      <c r="BA181" s="69"/>
      <c r="BB181" s="69"/>
      <c r="BC181" s="69"/>
      <c r="BD181" s="69"/>
      <c r="BE181" s="69"/>
      <c r="BF181" s="69"/>
      <c r="BG181" s="69"/>
      <c r="BH181" s="69"/>
      <c r="BI181" s="69"/>
      <c r="BJ181" s="69"/>
      <c r="BK181" s="69"/>
      <c r="BL181" s="69"/>
      <c r="BM181" s="69"/>
      <c r="BN181" s="69"/>
      <c r="BO181" s="69"/>
      <c r="BP181" s="69"/>
      <c r="BQ181" s="69"/>
      <c r="BR181" s="69"/>
      <c r="BS181" s="69"/>
      <c r="BT181" s="69"/>
      <c r="BU181" s="69"/>
      <c r="BV181" s="69"/>
      <c r="BW181" s="69"/>
      <c r="BX181" s="69"/>
      <c r="BY181" s="69"/>
      <c r="BZ181" s="69"/>
      <c r="CA181" s="69"/>
      <c r="CB181" s="69"/>
      <c r="CC181" s="69"/>
      <c r="CD181" s="69"/>
      <c r="CE181" s="69"/>
      <c r="CF181" s="69"/>
      <c r="CG181" s="69"/>
      <c r="CH181" s="69"/>
      <c r="CI181" s="69"/>
      <c r="CJ181" s="69"/>
      <c r="CK181" s="69"/>
      <c r="CL181" s="69"/>
      <c r="CM181" s="69"/>
      <c r="CN181" s="69"/>
      <c r="CO181" s="69"/>
      <c r="CP181" s="69"/>
      <c r="CQ181" s="69"/>
      <c r="CR181" s="69"/>
      <c r="CS181" s="69"/>
      <c r="CT181" s="69"/>
      <c r="CU181" s="69"/>
      <c r="CV181" s="69"/>
    </row>
    <row r="182" spans="1:100" s="70" customFormat="1" ht="12.75" x14ac:dyDescent="0.25">
      <c r="A182" s="217"/>
      <c r="B182" s="239"/>
      <c r="C182" s="238"/>
      <c r="D182" s="239"/>
      <c r="E182" s="239"/>
      <c r="F182" s="239"/>
      <c r="G182" s="238"/>
      <c r="H182" s="239"/>
      <c r="I182" s="236"/>
      <c r="J182" s="236"/>
      <c r="K182" s="100" t="s">
        <v>487</v>
      </c>
      <c r="L182" s="100" t="s">
        <v>288</v>
      </c>
      <c r="M182" s="238"/>
      <c r="N182" s="95"/>
      <c r="O182" s="95"/>
      <c r="P182" s="95"/>
      <c r="Q182" s="95"/>
      <c r="R182" s="217"/>
      <c r="S182" s="224"/>
      <c r="T182" s="224"/>
      <c r="U182" s="224"/>
      <c r="V182" s="224"/>
      <c r="W182" s="224"/>
      <c r="X182" s="211"/>
      <c r="Y182" s="227"/>
      <c r="Z182" s="217"/>
      <c r="AA182" s="64"/>
      <c r="AB182" s="65"/>
      <c r="AC182" s="69"/>
      <c r="AD182" s="69"/>
      <c r="AE182" s="69"/>
      <c r="AF182" s="69"/>
      <c r="AG182" s="69"/>
      <c r="AH182" s="69"/>
      <c r="AI182" s="69"/>
      <c r="AJ182" s="69"/>
      <c r="AK182" s="69"/>
      <c r="AL182" s="69"/>
      <c r="AM182" s="69"/>
      <c r="AN182" s="69"/>
      <c r="AO182" s="69"/>
      <c r="AP182" s="69"/>
      <c r="AQ182" s="69"/>
      <c r="AR182" s="69"/>
      <c r="AS182" s="69"/>
      <c r="AT182" s="69"/>
      <c r="AU182" s="69"/>
      <c r="AV182" s="69"/>
      <c r="AW182" s="69"/>
      <c r="AX182" s="69"/>
      <c r="AY182" s="69"/>
      <c r="AZ182" s="69"/>
      <c r="BA182" s="69"/>
      <c r="BB182" s="69"/>
      <c r="BC182" s="69"/>
      <c r="BD182" s="69"/>
      <c r="BE182" s="69"/>
      <c r="BF182" s="69"/>
      <c r="BG182" s="69"/>
      <c r="BH182" s="69"/>
      <c r="BI182" s="69"/>
      <c r="BJ182" s="69"/>
      <c r="BK182" s="69"/>
      <c r="BL182" s="69"/>
      <c r="BM182" s="69"/>
      <c r="BN182" s="69"/>
      <c r="BO182" s="69"/>
      <c r="BP182" s="69"/>
      <c r="BQ182" s="69"/>
      <c r="BR182" s="69"/>
      <c r="BS182" s="69"/>
      <c r="BT182" s="69"/>
      <c r="BU182" s="69"/>
      <c r="BV182" s="69"/>
      <c r="BW182" s="69"/>
      <c r="BX182" s="69"/>
      <c r="BY182" s="69"/>
      <c r="BZ182" s="69"/>
      <c r="CA182" s="69"/>
      <c r="CB182" s="69"/>
      <c r="CC182" s="69"/>
      <c r="CD182" s="69"/>
      <c r="CE182" s="69"/>
      <c r="CF182" s="69"/>
      <c r="CG182" s="69"/>
      <c r="CH182" s="69"/>
      <c r="CI182" s="69"/>
      <c r="CJ182" s="69"/>
      <c r="CK182" s="69"/>
      <c r="CL182" s="69"/>
      <c r="CM182" s="69"/>
      <c r="CN182" s="69"/>
      <c r="CO182" s="69"/>
      <c r="CP182" s="69"/>
      <c r="CQ182" s="69"/>
      <c r="CR182" s="69"/>
      <c r="CS182" s="69"/>
      <c r="CT182" s="69"/>
      <c r="CU182" s="69"/>
      <c r="CV182" s="69"/>
    </row>
    <row r="183" spans="1:100" s="70" customFormat="1" ht="12.75" x14ac:dyDescent="0.25">
      <c r="A183" s="217"/>
      <c r="B183" s="239"/>
      <c r="C183" s="238"/>
      <c r="D183" s="239"/>
      <c r="E183" s="239"/>
      <c r="F183" s="239"/>
      <c r="G183" s="238"/>
      <c r="H183" s="239"/>
      <c r="I183" s="236"/>
      <c r="J183" s="236"/>
      <c r="K183" s="187" t="s">
        <v>488</v>
      </c>
      <c r="L183" s="92" t="s">
        <v>288</v>
      </c>
      <c r="M183" s="238"/>
      <c r="N183" s="95"/>
      <c r="O183" s="95"/>
      <c r="P183" s="95"/>
      <c r="Q183" s="95"/>
      <c r="R183" s="217"/>
      <c r="S183" s="224"/>
      <c r="T183" s="224"/>
      <c r="U183" s="224"/>
      <c r="V183" s="224"/>
      <c r="W183" s="224"/>
      <c r="X183" s="211"/>
      <c r="Y183" s="227"/>
      <c r="Z183" s="217"/>
      <c r="AA183" s="64"/>
      <c r="AB183" s="65"/>
      <c r="AC183" s="69"/>
      <c r="AD183" s="69"/>
      <c r="AE183" s="69"/>
      <c r="AF183" s="69"/>
      <c r="AG183" s="69"/>
      <c r="AH183" s="69"/>
      <c r="AI183" s="69"/>
      <c r="AJ183" s="69"/>
      <c r="AK183" s="69"/>
      <c r="AL183" s="69"/>
      <c r="AM183" s="69"/>
      <c r="AN183" s="69"/>
      <c r="AO183" s="69"/>
      <c r="AP183" s="69"/>
      <c r="AQ183" s="69"/>
      <c r="AR183" s="69"/>
      <c r="AS183" s="69"/>
      <c r="AT183" s="69"/>
      <c r="AU183" s="69"/>
      <c r="AV183" s="69"/>
      <c r="AW183" s="69"/>
      <c r="AX183" s="69"/>
      <c r="AY183" s="69"/>
      <c r="AZ183" s="69"/>
      <c r="BA183" s="69"/>
      <c r="BB183" s="69"/>
      <c r="BC183" s="69"/>
      <c r="BD183" s="69"/>
      <c r="BE183" s="69"/>
      <c r="BF183" s="69"/>
      <c r="BG183" s="69"/>
      <c r="BH183" s="69"/>
      <c r="BI183" s="69"/>
      <c r="BJ183" s="69"/>
      <c r="BK183" s="69"/>
      <c r="BL183" s="69"/>
      <c r="BM183" s="69"/>
      <c r="BN183" s="69"/>
      <c r="BO183" s="69"/>
      <c r="BP183" s="69"/>
      <c r="BQ183" s="69"/>
      <c r="BR183" s="69"/>
      <c r="BS183" s="69"/>
      <c r="BT183" s="69"/>
      <c r="BU183" s="69"/>
      <c r="BV183" s="69"/>
      <c r="BW183" s="69"/>
      <c r="BX183" s="69"/>
      <c r="BY183" s="69"/>
      <c r="BZ183" s="69"/>
      <c r="CA183" s="69"/>
      <c r="CB183" s="69"/>
      <c r="CC183" s="69"/>
      <c r="CD183" s="69"/>
      <c r="CE183" s="69"/>
      <c r="CF183" s="69"/>
      <c r="CG183" s="69"/>
      <c r="CH183" s="69"/>
      <c r="CI183" s="69"/>
      <c r="CJ183" s="69"/>
      <c r="CK183" s="69"/>
      <c r="CL183" s="69"/>
      <c r="CM183" s="69"/>
      <c r="CN183" s="69"/>
      <c r="CO183" s="69"/>
      <c r="CP183" s="69"/>
      <c r="CQ183" s="69"/>
      <c r="CR183" s="69"/>
      <c r="CS183" s="69"/>
      <c r="CT183" s="69"/>
      <c r="CU183" s="69"/>
      <c r="CV183" s="69"/>
    </row>
    <row r="184" spans="1:100" s="70" customFormat="1" ht="25.5" x14ac:dyDescent="0.25">
      <c r="A184" s="217"/>
      <c r="B184" s="239"/>
      <c r="C184" s="238"/>
      <c r="D184" s="239"/>
      <c r="E184" s="239"/>
      <c r="F184" s="239"/>
      <c r="G184" s="238"/>
      <c r="H184" s="239"/>
      <c r="I184" s="237"/>
      <c r="J184" s="237"/>
      <c r="K184" s="99" t="s">
        <v>489</v>
      </c>
      <c r="L184" s="99" t="s">
        <v>288</v>
      </c>
      <c r="M184" s="238"/>
      <c r="N184" s="98"/>
      <c r="O184" s="98"/>
      <c r="P184" s="98"/>
      <c r="Q184" s="98"/>
      <c r="R184" s="217"/>
      <c r="S184" s="225"/>
      <c r="T184" s="225"/>
      <c r="U184" s="225"/>
      <c r="V184" s="225"/>
      <c r="W184" s="225"/>
      <c r="X184" s="212"/>
      <c r="Y184" s="228"/>
      <c r="Z184" s="217"/>
      <c r="AA184" s="64"/>
      <c r="AB184" s="65"/>
      <c r="AC184" s="69"/>
      <c r="AD184" s="69"/>
      <c r="AE184" s="69"/>
      <c r="AF184" s="69"/>
      <c r="AG184" s="69"/>
      <c r="AH184" s="69"/>
      <c r="AI184" s="69"/>
      <c r="AJ184" s="69"/>
      <c r="AK184" s="69"/>
      <c r="AL184" s="69"/>
      <c r="AM184" s="69"/>
      <c r="AN184" s="69"/>
      <c r="AO184" s="69"/>
      <c r="AP184" s="69"/>
      <c r="AQ184" s="69"/>
      <c r="AR184" s="69"/>
      <c r="AS184" s="69"/>
      <c r="AT184" s="69"/>
      <c r="AU184" s="69"/>
      <c r="AV184" s="69"/>
      <c r="AW184" s="69"/>
      <c r="AX184" s="69"/>
      <c r="AY184" s="69"/>
      <c r="AZ184" s="69"/>
      <c r="BA184" s="69"/>
      <c r="BB184" s="69"/>
      <c r="BC184" s="69"/>
      <c r="BD184" s="69"/>
      <c r="BE184" s="69"/>
      <c r="BF184" s="69"/>
      <c r="BG184" s="69"/>
      <c r="BH184" s="69"/>
      <c r="BI184" s="69"/>
      <c r="BJ184" s="69"/>
      <c r="BK184" s="69"/>
      <c r="BL184" s="69"/>
      <c r="BM184" s="69"/>
      <c r="BN184" s="69"/>
      <c r="BO184" s="69"/>
      <c r="BP184" s="69"/>
      <c r="BQ184" s="69"/>
      <c r="BR184" s="69"/>
      <c r="BS184" s="69"/>
      <c r="BT184" s="69"/>
      <c r="BU184" s="69"/>
      <c r="BV184" s="69"/>
      <c r="BW184" s="69"/>
      <c r="BX184" s="69"/>
      <c r="BY184" s="69"/>
      <c r="BZ184" s="69"/>
      <c r="CA184" s="69"/>
      <c r="CB184" s="69"/>
      <c r="CC184" s="69"/>
      <c r="CD184" s="69"/>
      <c r="CE184" s="69"/>
      <c r="CF184" s="69"/>
      <c r="CG184" s="69"/>
      <c r="CH184" s="69"/>
      <c r="CI184" s="69"/>
      <c r="CJ184" s="69"/>
      <c r="CK184" s="69"/>
      <c r="CL184" s="69"/>
      <c r="CM184" s="69"/>
      <c r="CN184" s="69"/>
      <c r="CO184" s="69"/>
      <c r="CP184" s="69"/>
      <c r="CQ184" s="69"/>
      <c r="CR184" s="69"/>
      <c r="CS184" s="69"/>
      <c r="CT184" s="69"/>
      <c r="CU184" s="69"/>
      <c r="CV184" s="69"/>
    </row>
    <row r="185" spans="1:100" s="70" customFormat="1" ht="44.25" customHeight="1" x14ac:dyDescent="0.25">
      <c r="A185" s="217"/>
      <c r="B185" s="239"/>
      <c r="C185" s="238"/>
      <c r="D185" s="239"/>
      <c r="E185" s="239"/>
      <c r="F185" s="239"/>
      <c r="G185" s="238"/>
      <c r="H185" s="239"/>
      <c r="I185" s="235" t="s">
        <v>490</v>
      </c>
      <c r="J185" s="235" t="s">
        <v>281</v>
      </c>
      <c r="K185" s="187" t="s">
        <v>491</v>
      </c>
      <c r="L185" s="92" t="s">
        <v>492</v>
      </c>
      <c r="M185" s="238"/>
      <c r="N185" s="94"/>
      <c r="O185" s="94"/>
      <c r="P185" s="94"/>
      <c r="Q185" s="94"/>
      <c r="R185" s="217"/>
      <c r="S185" s="224"/>
      <c r="T185" s="224"/>
      <c r="U185" s="224"/>
      <c r="V185" s="224"/>
      <c r="W185" s="224"/>
      <c r="X185" s="211"/>
      <c r="Y185" s="226"/>
      <c r="Z185" s="217"/>
      <c r="AA185" s="64"/>
      <c r="AB185" s="65"/>
      <c r="AC185" s="69"/>
      <c r="AD185" s="69"/>
      <c r="AE185" s="69"/>
      <c r="AF185" s="69"/>
      <c r="AG185" s="69"/>
      <c r="AH185" s="69"/>
      <c r="AI185" s="69"/>
      <c r="AJ185" s="69"/>
      <c r="AK185" s="69"/>
      <c r="AL185" s="69"/>
      <c r="AM185" s="69"/>
      <c r="AN185" s="69"/>
      <c r="AO185" s="69"/>
      <c r="AP185" s="69"/>
      <c r="AQ185" s="69"/>
      <c r="AR185" s="69"/>
      <c r="AS185" s="69"/>
      <c r="AT185" s="69"/>
      <c r="AU185" s="69"/>
      <c r="AV185" s="69"/>
      <c r="AW185" s="69"/>
      <c r="AX185" s="69"/>
      <c r="AY185" s="69"/>
      <c r="AZ185" s="69"/>
      <c r="BA185" s="69"/>
      <c r="BB185" s="69"/>
      <c r="BC185" s="69"/>
      <c r="BD185" s="69"/>
      <c r="BE185" s="69"/>
      <c r="BF185" s="69"/>
      <c r="BG185" s="69"/>
      <c r="BH185" s="69"/>
      <c r="BI185" s="69"/>
      <c r="BJ185" s="69"/>
      <c r="BK185" s="69"/>
      <c r="BL185" s="69"/>
      <c r="BM185" s="69"/>
      <c r="BN185" s="69"/>
      <c r="BO185" s="69"/>
      <c r="BP185" s="69"/>
      <c r="BQ185" s="69"/>
      <c r="BR185" s="69"/>
      <c r="BS185" s="69"/>
      <c r="BT185" s="69"/>
      <c r="BU185" s="69"/>
      <c r="BV185" s="69"/>
      <c r="BW185" s="69"/>
      <c r="BX185" s="69"/>
      <c r="BY185" s="69"/>
      <c r="BZ185" s="69"/>
      <c r="CA185" s="69"/>
      <c r="CB185" s="69"/>
      <c r="CC185" s="69"/>
      <c r="CD185" s="69"/>
      <c r="CE185" s="69"/>
      <c r="CF185" s="69"/>
      <c r="CG185" s="69"/>
      <c r="CH185" s="69"/>
      <c r="CI185" s="69"/>
      <c r="CJ185" s="69"/>
      <c r="CK185" s="69"/>
      <c r="CL185" s="69"/>
      <c r="CM185" s="69"/>
      <c r="CN185" s="69"/>
      <c r="CO185" s="69"/>
      <c r="CP185" s="69"/>
      <c r="CQ185" s="69"/>
      <c r="CR185" s="69"/>
      <c r="CS185" s="69"/>
      <c r="CT185" s="69"/>
      <c r="CU185" s="69"/>
      <c r="CV185" s="69"/>
    </row>
    <row r="186" spans="1:100" s="70" customFormat="1" ht="44.25" customHeight="1" x14ac:dyDescent="0.25">
      <c r="A186" s="217"/>
      <c r="B186" s="239"/>
      <c r="C186" s="238"/>
      <c r="D186" s="239"/>
      <c r="E186" s="239"/>
      <c r="F186" s="239"/>
      <c r="G186" s="238"/>
      <c r="H186" s="239"/>
      <c r="I186" s="236"/>
      <c r="J186" s="236"/>
      <c r="K186" s="187" t="s">
        <v>365</v>
      </c>
      <c r="L186" s="92" t="s">
        <v>493</v>
      </c>
      <c r="M186" s="238"/>
      <c r="N186" s="95"/>
      <c r="O186" s="95"/>
      <c r="P186" s="95"/>
      <c r="Q186" s="95"/>
      <c r="R186" s="217"/>
      <c r="S186" s="224"/>
      <c r="T186" s="224"/>
      <c r="U186" s="224"/>
      <c r="V186" s="224"/>
      <c r="W186" s="224"/>
      <c r="X186" s="211"/>
      <c r="Y186" s="227"/>
      <c r="Z186" s="217"/>
      <c r="AA186" s="64"/>
      <c r="AB186" s="65"/>
      <c r="AC186" s="69"/>
      <c r="AD186" s="69"/>
      <c r="AE186" s="69"/>
      <c r="AF186" s="69"/>
      <c r="AG186" s="69"/>
      <c r="AH186" s="69"/>
      <c r="AI186" s="69"/>
      <c r="AJ186" s="69"/>
      <c r="AK186" s="69"/>
      <c r="AL186" s="69"/>
      <c r="AM186" s="69"/>
      <c r="AN186" s="69"/>
      <c r="AO186" s="69"/>
      <c r="AP186" s="69"/>
      <c r="AQ186" s="69"/>
      <c r="AR186" s="69"/>
      <c r="AS186" s="69"/>
      <c r="AT186" s="69"/>
      <c r="AU186" s="69"/>
      <c r="AV186" s="69"/>
      <c r="AW186" s="69"/>
      <c r="AX186" s="69"/>
      <c r="AY186" s="69"/>
      <c r="AZ186" s="69"/>
      <c r="BA186" s="69"/>
      <c r="BB186" s="69"/>
      <c r="BC186" s="69"/>
      <c r="BD186" s="69"/>
      <c r="BE186" s="69"/>
      <c r="BF186" s="69"/>
      <c r="BG186" s="69"/>
      <c r="BH186" s="69"/>
      <c r="BI186" s="69"/>
      <c r="BJ186" s="69"/>
      <c r="BK186" s="69"/>
      <c r="BL186" s="69"/>
      <c r="BM186" s="69"/>
      <c r="BN186" s="69"/>
      <c r="BO186" s="69"/>
      <c r="BP186" s="69"/>
      <c r="BQ186" s="69"/>
      <c r="BR186" s="69"/>
      <c r="BS186" s="69"/>
      <c r="BT186" s="69"/>
      <c r="BU186" s="69"/>
      <c r="BV186" s="69"/>
      <c r="BW186" s="69"/>
      <c r="BX186" s="69"/>
      <c r="BY186" s="69"/>
      <c r="BZ186" s="69"/>
      <c r="CA186" s="69"/>
      <c r="CB186" s="69"/>
      <c r="CC186" s="69"/>
      <c r="CD186" s="69"/>
      <c r="CE186" s="69"/>
      <c r="CF186" s="69"/>
      <c r="CG186" s="69"/>
      <c r="CH186" s="69"/>
      <c r="CI186" s="69"/>
      <c r="CJ186" s="69"/>
      <c r="CK186" s="69"/>
      <c r="CL186" s="69"/>
      <c r="CM186" s="69"/>
      <c r="CN186" s="69"/>
      <c r="CO186" s="69"/>
      <c r="CP186" s="69"/>
      <c r="CQ186" s="69"/>
      <c r="CR186" s="69"/>
      <c r="CS186" s="69"/>
      <c r="CT186" s="69"/>
      <c r="CU186" s="69"/>
      <c r="CV186" s="69"/>
    </row>
    <row r="187" spans="1:100" s="70" customFormat="1" ht="44.25" customHeight="1" x14ac:dyDescent="0.25">
      <c r="A187" s="217"/>
      <c r="B187" s="239"/>
      <c r="C187" s="238"/>
      <c r="D187" s="239"/>
      <c r="E187" s="239"/>
      <c r="F187" s="239"/>
      <c r="G187" s="238"/>
      <c r="H187" s="239"/>
      <c r="I187" s="236"/>
      <c r="J187" s="236"/>
      <c r="K187" s="100" t="s">
        <v>494</v>
      </c>
      <c r="L187" s="100" t="s">
        <v>281</v>
      </c>
      <c r="M187" s="238"/>
      <c r="N187" s="95"/>
      <c r="O187" s="95"/>
      <c r="P187" s="95"/>
      <c r="Q187" s="95"/>
      <c r="R187" s="217"/>
      <c r="S187" s="224"/>
      <c r="T187" s="224"/>
      <c r="U187" s="224"/>
      <c r="V187" s="224"/>
      <c r="W187" s="224"/>
      <c r="X187" s="211"/>
      <c r="Y187" s="227"/>
      <c r="Z187" s="217"/>
      <c r="AA187" s="64"/>
      <c r="AB187" s="65"/>
      <c r="AC187" s="69"/>
      <c r="AD187" s="69"/>
      <c r="AE187" s="69"/>
      <c r="AF187" s="69"/>
      <c r="AG187" s="69"/>
      <c r="AH187" s="69"/>
      <c r="AI187" s="69"/>
      <c r="AJ187" s="69"/>
      <c r="AK187" s="69"/>
      <c r="AL187" s="69"/>
      <c r="AM187" s="69"/>
      <c r="AN187" s="69"/>
      <c r="AO187" s="69"/>
      <c r="AP187" s="69"/>
      <c r="AQ187" s="69"/>
      <c r="AR187" s="69"/>
      <c r="AS187" s="69"/>
      <c r="AT187" s="69"/>
      <c r="AU187" s="69"/>
      <c r="AV187" s="69"/>
      <c r="AW187" s="69"/>
      <c r="AX187" s="69"/>
      <c r="AY187" s="69"/>
      <c r="AZ187" s="69"/>
      <c r="BA187" s="69"/>
      <c r="BB187" s="69"/>
      <c r="BC187" s="69"/>
      <c r="BD187" s="69"/>
      <c r="BE187" s="69"/>
      <c r="BF187" s="69"/>
      <c r="BG187" s="69"/>
      <c r="BH187" s="69"/>
      <c r="BI187" s="69"/>
      <c r="BJ187" s="69"/>
      <c r="BK187" s="69"/>
      <c r="BL187" s="69"/>
      <c r="BM187" s="69"/>
      <c r="BN187" s="69"/>
      <c r="BO187" s="69"/>
      <c r="BP187" s="69"/>
      <c r="BQ187" s="69"/>
      <c r="BR187" s="69"/>
      <c r="BS187" s="69"/>
      <c r="BT187" s="69"/>
      <c r="BU187" s="69"/>
      <c r="BV187" s="69"/>
      <c r="BW187" s="69"/>
      <c r="BX187" s="69"/>
      <c r="BY187" s="69"/>
      <c r="BZ187" s="69"/>
      <c r="CA187" s="69"/>
      <c r="CB187" s="69"/>
      <c r="CC187" s="69"/>
      <c r="CD187" s="69"/>
      <c r="CE187" s="69"/>
      <c r="CF187" s="69"/>
      <c r="CG187" s="69"/>
      <c r="CH187" s="69"/>
      <c r="CI187" s="69"/>
      <c r="CJ187" s="69"/>
      <c r="CK187" s="69"/>
      <c r="CL187" s="69"/>
      <c r="CM187" s="69"/>
      <c r="CN187" s="69"/>
      <c r="CO187" s="69"/>
      <c r="CP187" s="69"/>
      <c r="CQ187" s="69"/>
      <c r="CR187" s="69"/>
      <c r="CS187" s="69"/>
      <c r="CT187" s="69"/>
      <c r="CU187" s="69"/>
      <c r="CV187" s="69"/>
    </row>
    <row r="188" spans="1:100" s="70" customFormat="1" ht="33.75" customHeight="1" x14ac:dyDescent="0.25">
      <c r="A188" s="217"/>
      <c r="B188" s="239"/>
      <c r="C188" s="238"/>
      <c r="D188" s="239"/>
      <c r="E188" s="239"/>
      <c r="F188" s="239"/>
      <c r="G188" s="238"/>
      <c r="H188" s="239"/>
      <c r="I188" s="236"/>
      <c r="J188" s="236"/>
      <c r="K188" s="187" t="s">
        <v>495</v>
      </c>
      <c r="L188" s="190" t="s">
        <v>281</v>
      </c>
      <c r="M188" s="238"/>
      <c r="N188" s="95"/>
      <c r="O188" s="95"/>
      <c r="P188" s="95"/>
      <c r="Q188" s="95"/>
      <c r="R188" s="217"/>
      <c r="S188" s="224"/>
      <c r="T188" s="224"/>
      <c r="U188" s="224"/>
      <c r="V188" s="224"/>
      <c r="W188" s="224"/>
      <c r="X188" s="211"/>
      <c r="Y188" s="227"/>
      <c r="Z188" s="217"/>
      <c r="AA188" s="64"/>
      <c r="AB188" s="65"/>
      <c r="AC188" s="69"/>
      <c r="AD188" s="69"/>
      <c r="AE188" s="69"/>
      <c r="AF188" s="69"/>
      <c r="AG188" s="69"/>
      <c r="AH188" s="69"/>
      <c r="AI188" s="69"/>
      <c r="AJ188" s="69"/>
      <c r="AK188" s="69"/>
      <c r="AL188" s="69"/>
      <c r="AM188" s="69"/>
      <c r="AN188" s="69"/>
      <c r="AO188" s="69"/>
      <c r="AP188" s="69"/>
      <c r="AQ188" s="69"/>
      <c r="AR188" s="69"/>
      <c r="AS188" s="69"/>
      <c r="AT188" s="69"/>
      <c r="AU188" s="69"/>
      <c r="AV188" s="69"/>
      <c r="AW188" s="69"/>
      <c r="AX188" s="69"/>
      <c r="AY188" s="69"/>
      <c r="AZ188" s="69"/>
      <c r="BA188" s="69"/>
      <c r="BB188" s="69"/>
      <c r="BC188" s="69"/>
      <c r="BD188" s="69"/>
      <c r="BE188" s="69"/>
      <c r="BF188" s="69"/>
      <c r="BG188" s="69"/>
      <c r="BH188" s="69"/>
      <c r="BI188" s="69"/>
      <c r="BJ188" s="69"/>
      <c r="BK188" s="69"/>
      <c r="BL188" s="69"/>
      <c r="BM188" s="69"/>
      <c r="BN188" s="69"/>
      <c r="BO188" s="69"/>
      <c r="BP188" s="69"/>
      <c r="BQ188" s="69"/>
      <c r="BR188" s="69"/>
      <c r="BS188" s="69"/>
      <c r="BT188" s="69"/>
      <c r="BU188" s="69"/>
      <c r="BV188" s="69"/>
      <c r="BW188" s="69"/>
      <c r="BX188" s="69"/>
      <c r="BY188" s="69"/>
      <c r="BZ188" s="69"/>
      <c r="CA188" s="69"/>
      <c r="CB188" s="69"/>
      <c r="CC188" s="69"/>
      <c r="CD188" s="69"/>
      <c r="CE188" s="69"/>
      <c r="CF188" s="69"/>
      <c r="CG188" s="69"/>
      <c r="CH188" s="69"/>
      <c r="CI188" s="69"/>
      <c r="CJ188" s="69"/>
      <c r="CK188" s="69"/>
      <c r="CL188" s="69"/>
      <c r="CM188" s="69"/>
      <c r="CN188" s="69"/>
      <c r="CO188" s="69"/>
      <c r="CP188" s="69"/>
      <c r="CQ188" s="69"/>
      <c r="CR188" s="69"/>
      <c r="CS188" s="69"/>
      <c r="CT188" s="69"/>
      <c r="CU188" s="69"/>
      <c r="CV188" s="69"/>
    </row>
    <row r="189" spans="1:100" s="70" customFormat="1" ht="33" customHeight="1" x14ac:dyDescent="0.25">
      <c r="A189" s="217"/>
      <c r="B189" s="239"/>
      <c r="C189" s="238"/>
      <c r="D189" s="239"/>
      <c r="E189" s="239"/>
      <c r="F189" s="239"/>
      <c r="G189" s="238"/>
      <c r="H189" s="239"/>
      <c r="I189" s="236"/>
      <c r="J189" s="236"/>
      <c r="K189" s="187" t="s">
        <v>496</v>
      </c>
      <c r="L189" s="190" t="s">
        <v>281</v>
      </c>
      <c r="M189" s="238"/>
      <c r="N189" s="95"/>
      <c r="O189" s="95"/>
      <c r="P189" s="95"/>
      <c r="Q189" s="95"/>
      <c r="R189" s="217"/>
      <c r="S189" s="224"/>
      <c r="T189" s="224"/>
      <c r="U189" s="224"/>
      <c r="V189" s="224"/>
      <c r="W189" s="224"/>
      <c r="X189" s="211"/>
      <c r="Y189" s="227"/>
      <c r="Z189" s="217"/>
      <c r="AA189" s="64"/>
      <c r="AB189" s="65"/>
      <c r="AC189" s="69"/>
      <c r="AD189" s="69"/>
      <c r="AE189" s="69"/>
      <c r="AF189" s="69"/>
      <c r="AG189" s="69"/>
      <c r="AH189" s="69"/>
      <c r="AI189" s="69"/>
      <c r="AJ189" s="69"/>
      <c r="AK189" s="69"/>
      <c r="AL189" s="69"/>
      <c r="AM189" s="69"/>
      <c r="AN189" s="69"/>
      <c r="AO189" s="69"/>
      <c r="AP189" s="69"/>
      <c r="AQ189" s="69"/>
      <c r="AR189" s="69"/>
      <c r="AS189" s="69"/>
      <c r="AT189" s="69"/>
      <c r="AU189" s="69"/>
      <c r="AV189" s="69"/>
      <c r="AW189" s="69"/>
      <c r="AX189" s="69"/>
      <c r="AY189" s="69"/>
      <c r="AZ189" s="69"/>
      <c r="BA189" s="69"/>
      <c r="BB189" s="69"/>
      <c r="BC189" s="69"/>
      <c r="BD189" s="69"/>
      <c r="BE189" s="69"/>
      <c r="BF189" s="69"/>
      <c r="BG189" s="69"/>
      <c r="BH189" s="69"/>
      <c r="BI189" s="69"/>
      <c r="BJ189" s="69"/>
      <c r="BK189" s="69"/>
      <c r="BL189" s="69"/>
      <c r="BM189" s="69"/>
      <c r="BN189" s="69"/>
      <c r="BO189" s="69"/>
      <c r="BP189" s="69"/>
      <c r="BQ189" s="69"/>
      <c r="BR189" s="69"/>
      <c r="BS189" s="69"/>
      <c r="BT189" s="69"/>
      <c r="BU189" s="69"/>
      <c r="BV189" s="69"/>
      <c r="BW189" s="69"/>
      <c r="BX189" s="69"/>
      <c r="BY189" s="69"/>
      <c r="BZ189" s="69"/>
      <c r="CA189" s="69"/>
      <c r="CB189" s="69"/>
      <c r="CC189" s="69"/>
      <c r="CD189" s="69"/>
      <c r="CE189" s="69"/>
      <c r="CF189" s="69"/>
      <c r="CG189" s="69"/>
      <c r="CH189" s="69"/>
      <c r="CI189" s="69"/>
      <c r="CJ189" s="69"/>
      <c r="CK189" s="69"/>
      <c r="CL189" s="69"/>
      <c r="CM189" s="69"/>
      <c r="CN189" s="69"/>
      <c r="CO189" s="69"/>
      <c r="CP189" s="69"/>
      <c r="CQ189" s="69"/>
      <c r="CR189" s="69"/>
      <c r="CS189" s="69"/>
      <c r="CT189" s="69"/>
      <c r="CU189" s="69"/>
      <c r="CV189" s="69"/>
    </row>
    <row r="190" spans="1:100" s="70" customFormat="1" ht="30.75" customHeight="1" x14ac:dyDescent="0.25">
      <c r="A190" s="217"/>
      <c r="B190" s="239"/>
      <c r="C190" s="238"/>
      <c r="D190" s="239"/>
      <c r="E190" s="239"/>
      <c r="F190" s="239"/>
      <c r="G190" s="238"/>
      <c r="H190" s="239"/>
      <c r="I190" s="237"/>
      <c r="J190" s="237"/>
      <c r="K190" s="99" t="s">
        <v>497</v>
      </c>
      <c r="L190" s="100" t="s">
        <v>492</v>
      </c>
      <c r="M190" s="238"/>
      <c r="N190" s="98"/>
      <c r="O190" s="98"/>
      <c r="P190" s="98"/>
      <c r="Q190" s="98"/>
      <c r="R190" s="217"/>
      <c r="S190" s="225"/>
      <c r="T190" s="225"/>
      <c r="U190" s="225"/>
      <c r="V190" s="225"/>
      <c r="W190" s="225"/>
      <c r="X190" s="212"/>
      <c r="Y190" s="228"/>
      <c r="Z190" s="217"/>
      <c r="AA190" s="64"/>
      <c r="AB190" s="65"/>
      <c r="AC190" s="69"/>
      <c r="AD190" s="69"/>
      <c r="AE190" s="69"/>
      <c r="AF190" s="69"/>
      <c r="AG190" s="69"/>
      <c r="AH190" s="69"/>
      <c r="AI190" s="69"/>
      <c r="AJ190" s="69"/>
      <c r="AK190" s="69"/>
      <c r="AL190" s="69"/>
      <c r="AM190" s="69"/>
      <c r="AN190" s="69"/>
      <c r="AO190" s="69"/>
      <c r="AP190" s="69"/>
      <c r="AQ190" s="69"/>
      <c r="AR190" s="69"/>
      <c r="AS190" s="69"/>
      <c r="AT190" s="69"/>
      <c r="AU190" s="69"/>
      <c r="AV190" s="69"/>
      <c r="AW190" s="69"/>
      <c r="AX190" s="69"/>
      <c r="AY190" s="69"/>
      <c r="AZ190" s="69"/>
      <c r="BA190" s="69"/>
      <c r="BB190" s="69"/>
      <c r="BC190" s="69"/>
      <c r="BD190" s="69"/>
      <c r="BE190" s="69"/>
      <c r="BF190" s="69"/>
      <c r="BG190" s="69"/>
      <c r="BH190" s="69"/>
      <c r="BI190" s="69"/>
      <c r="BJ190" s="69"/>
      <c r="BK190" s="69"/>
      <c r="BL190" s="69"/>
      <c r="BM190" s="69"/>
      <c r="BN190" s="69"/>
      <c r="BO190" s="69"/>
      <c r="BP190" s="69"/>
      <c r="BQ190" s="69"/>
      <c r="BR190" s="69"/>
      <c r="BS190" s="69"/>
      <c r="BT190" s="69"/>
      <c r="BU190" s="69"/>
      <c r="BV190" s="69"/>
      <c r="BW190" s="69"/>
      <c r="BX190" s="69"/>
      <c r="BY190" s="69"/>
      <c r="BZ190" s="69"/>
      <c r="CA190" s="69"/>
      <c r="CB190" s="69"/>
      <c r="CC190" s="69"/>
      <c r="CD190" s="69"/>
      <c r="CE190" s="69"/>
      <c r="CF190" s="69"/>
      <c r="CG190" s="69"/>
      <c r="CH190" s="69"/>
      <c r="CI190" s="69"/>
      <c r="CJ190" s="69"/>
      <c r="CK190" s="69"/>
      <c r="CL190" s="69"/>
      <c r="CM190" s="69"/>
      <c r="CN190" s="69"/>
      <c r="CO190" s="69"/>
      <c r="CP190" s="69"/>
      <c r="CQ190" s="69"/>
      <c r="CR190" s="69"/>
      <c r="CS190" s="69"/>
      <c r="CT190" s="69"/>
      <c r="CU190" s="69"/>
      <c r="CV190" s="69"/>
    </row>
    <row r="191" spans="1:100" s="70" customFormat="1" ht="44.25" customHeight="1" x14ac:dyDescent="0.25">
      <c r="A191" s="217"/>
      <c r="B191" s="239"/>
      <c r="C191" s="238"/>
      <c r="D191" s="239"/>
      <c r="E191" s="239"/>
      <c r="F191" s="239"/>
      <c r="G191" s="238"/>
      <c r="H191" s="239"/>
      <c r="I191" s="235" t="s">
        <v>498</v>
      </c>
      <c r="J191" s="235" t="s">
        <v>265</v>
      </c>
      <c r="K191" s="187" t="s">
        <v>499</v>
      </c>
      <c r="L191" s="92" t="s">
        <v>500</v>
      </c>
      <c r="M191" s="238"/>
      <c r="N191" s="94"/>
      <c r="O191" s="94"/>
      <c r="P191" s="94"/>
      <c r="Q191" s="94"/>
      <c r="R191" s="217"/>
      <c r="S191" s="224"/>
      <c r="T191" s="224"/>
      <c r="U191" s="224"/>
      <c r="V191" s="224"/>
      <c r="W191" s="224"/>
      <c r="X191" s="211"/>
      <c r="Y191" s="226"/>
      <c r="Z191" s="217"/>
      <c r="AA191" s="64"/>
      <c r="AB191" s="65"/>
      <c r="AC191" s="69"/>
      <c r="AD191" s="69"/>
      <c r="AE191" s="69"/>
      <c r="AF191" s="69"/>
      <c r="AG191" s="69"/>
      <c r="AH191" s="69"/>
      <c r="AI191" s="69"/>
      <c r="AJ191" s="69"/>
      <c r="AK191" s="69"/>
      <c r="AL191" s="69"/>
      <c r="AM191" s="69"/>
      <c r="AN191" s="69"/>
      <c r="AO191" s="69"/>
      <c r="AP191" s="69"/>
      <c r="AQ191" s="69"/>
      <c r="AR191" s="69"/>
      <c r="AS191" s="69"/>
      <c r="AT191" s="69"/>
      <c r="AU191" s="69"/>
      <c r="AV191" s="69"/>
      <c r="AW191" s="69"/>
      <c r="AX191" s="69"/>
      <c r="AY191" s="69"/>
      <c r="AZ191" s="69"/>
      <c r="BA191" s="69"/>
      <c r="BB191" s="69"/>
      <c r="BC191" s="69"/>
      <c r="BD191" s="69"/>
      <c r="BE191" s="69"/>
      <c r="BF191" s="69"/>
      <c r="BG191" s="69"/>
      <c r="BH191" s="69"/>
      <c r="BI191" s="69"/>
      <c r="BJ191" s="69"/>
      <c r="BK191" s="69"/>
      <c r="BL191" s="69"/>
      <c r="BM191" s="69"/>
      <c r="BN191" s="69"/>
      <c r="BO191" s="69"/>
      <c r="BP191" s="69"/>
      <c r="BQ191" s="69"/>
      <c r="BR191" s="69"/>
      <c r="BS191" s="69"/>
      <c r="BT191" s="69"/>
      <c r="BU191" s="69"/>
      <c r="BV191" s="69"/>
      <c r="BW191" s="69"/>
      <c r="BX191" s="69"/>
      <c r="BY191" s="69"/>
      <c r="BZ191" s="69"/>
      <c r="CA191" s="69"/>
      <c r="CB191" s="69"/>
      <c r="CC191" s="69"/>
      <c r="CD191" s="69"/>
      <c r="CE191" s="69"/>
      <c r="CF191" s="69"/>
      <c r="CG191" s="69"/>
      <c r="CH191" s="69"/>
      <c r="CI191" s="69"/>
      <c r="CJ191" s="69"/>
      <c r="CK191" s="69"/>
      <c r="CL191" s="69"/>
      <c r="CM191" s="69"/>
      <c r="CN191" s="69"/>
      <c r="CO191" s="69"/>
      <c r="CP191" s="69"/>
      <c r="CQ191" s="69"/>
      <c r="CR191" s="69"/>
      <c r="CS191" s="69"/>
      <c r="CT191" s="69"/>
      <c r="CU191" s="69"/>
      <c r="CV191" s="69"/>
    </row>
    <row r="192" spans="1:100" s="73" customFormat="1" x14ac:dyDescent="0.25">
      <c r="A192" s="217"/>
      <c r="B192" s="239"/>
      <c r="C192" s="238"/>
      <c r="D192" s="239"/>
      <c r="E192" s="239"/>
      <c r="F192" s="239"/>
      <c r="G192" s="238"/>
      <c r="H192" s="239"/>
      <c r="I192" s="236"/>
      <c r="J192" s="236"/>
      <c r="K192" s="187" t="s">
        <v>501</v>
      </c>
      <c r="L192" s="92" t="s">
        <v>502</v>
      </c>
      <c r="M192" s="238"/>
      <c r="N192" s="95"/>
      <c r="O192" s="95"/>
      <c r="P192" s="95"/>
      <c r="Q192" s="95"/>
      <c r="R192" s="217"/>
      <c r="S192" s="224"/>
      <c r="T192" s="224"/>
      <c r="U192" s="224"/>
      <c r="V192" s="224"/>
      <c r="W192" s="224"/>
      <c r="X192" s="211"/>
      <c r="Y192" s="227"/>
      <c r="Z192" s="217"/>
      <c r="AA192" s="71"/>
      <c r="AB192" s="65"/>
      <c r="AC192" s="72"/>
      <c r="AD192" s="72"/>
      <c r="AE192" s="72"/>
      <c r="AF192" s="72"/>
      <c r="AG192" s="72"/>
      <c r="AH192" s="72"/>
      <c r="AI192" s="72"/>
      <c r="AJ192" s="72"/>
      <c r="AK192" s="72"/>
      <c r="AL192" s="72"/>
      <c r="AM192" s="72"/>
      <c r="AN192" s="72"/>
      <c r="AO192" s="72"/>
      <c r="AP192" s="72"/>
      <c r="AQ192" s="72"/>
      <c r="AR192" s="72"/>
      <c r="AS192" s="72"/>
      <c r="AT192" s="72"/>
      <c r="AU192" s="72"/>
      <c r="AV192" s="72"/>
      <c r="AW192" s="72"/>
      <c r="AX192" s="72"/>
      <c r="AY192" s="72"/>
      <c r="AZ192" s="72"/>
      <c r="BA192" s="72"/>
      <c r="BB192" s="72"/>
      <c r="BC192" s="72"/>
      <c r="BD192" s="72"/>
      <c r="BE192" s="72"/>
      <c r="BF192" s="72"/>
      <c r="BG192" s="72"/>
      <c r="BH192" s="72"/>
      <c r="BI192" s="72"/>
      <c r="BJ192" s="72"/>
      <c r="BK192" s="72"/>
      <c r="BL192" s="72"/>
      <c r="BM192" s="72"/>
      <c r="BN192" s="72"/>
      <c r="BO192" s="72"/>
      <c r="BP192" s="72"/>
      <c r="BQ192" s="72"/>
      <c r="BR192" s="72"/>
      <c r="BS192" s="72"/>
      <c r="BT192" s="72"/>
      <c r="BU192" s="72"/>
      <c r="BV192" s="72"/>
      <c r="BW192" s="72"/>
      <c r="BX192" s="72"/>
      <c r="BY192" s="72"/>
      <c r="BZ192" s="72"/>
      <c r="CA192" s="72"/>
      <c r="CB192" s="72"/>
      <c r="CC192" s="72"/>
      <c r="CD192" s="72"/>
      <c r="CE192" s="72"/>
      <c r="CF192" s="72"/>
      <c r="CG192" s="72"/>
      <c r="CH192" s="72"/>
      <c r="CI192" s="72"/>
      <c r="CJ192" s="72"/>
      <c r="CK192" s="72"/>
      <c r="CL192" s="72"/>
      <c r="CM192" s="72"/>
      <c r="CN192" s="72"/>
      <c r="CO192" s="72"/>
      <c r="CP192" s="72"/>
      <c r="CQ192" s="72"/>
      <c r="CR192" s="72"/>
      <c r="CS192" s="72"/>
      <c r="CT192" s="72"/>
      <c r="CU192" s="72"/>
      <c r="CV192" s="72"/>
    </row>
    <row r="193" spans="1:100" s="73" customFormat="1" ht="36" customHeight="1" x14ac:dyDescent="0.25">
      <c r="A193" s="217"/>
      <c r="B193" s="239"/>
      <c r="C193" s="238"/>
      <c r="D193" s="239"/>
      <c r="E193" s="239"/>
      <c r="F193" s="239"/>
      <c r="G193" s="238"/>
      <c r="H193" s="239"/>
      <c r="I193" s="236"/>
      <c r="J193" s="236"/>
      <c r="K193" s="187" t="s">
        <v>503</v>
      </c>
      <c r="L193" s="92" t="s">
        <v>502</v>
      </c>
      <c r="M193" s="238"/>
      <c r="N193" s="95"/>
      <c r="O193" s="95"/>
      <c r="P193" s="95"/>
      <c r="Q193" s="95"/>
      <c r="R193" s="217"/>
      <c r="S193" s="224"/>
      <c r="T193" s="224"/>
      <c r="U193" s="224"/>
      <c r="V193" s="224"/>
      <c r="W193" s="224"/>
      <c r="X193" s="211"/>
      <c r="Y193" s="227"/>
      <c r="Z193" s="217"/>
      <c r="AA193" s="71"/>
      <c r="AB193" s="65"/>
      <c r="AC193" s="72"/>
      <c r="AD193" s="72"/>
      <c r="AE193" s="72"/>
      <c r="AF193" s="72"/>
      <c r="AG193" s="72"/>
      <c r="AH193" s="72"/>
      <c r="AI193" s="72"/>
      <c r="AJ193" s="72"/>
      <c r="AK193" s="72"/>
      <c r="AL193" s="72"/>
      <c r="AM193" s="72"/>
      <c r="AN193" s="72"/>
      <c r="AO193" s="72"/>
      <c r="AP193" s="72"/>
      <c r="AQ193" s="72"/>
      <c r="AR193" s="72"/>
      <c r="AS193" s="72"/>
      <c r="AT193" s="72"/>
      <c r="AU193" s="72"/>
      <c r="AV193" s="72"/>
      <c r="AW193" s="72"/>
      <c r="AX193" s="72"/>
      <c r="AY193" s="72"/>
      <c r="AZ193" s="72"/>
      <c r="BA193" s="72"/>
      <c r="BB193" s="72"/>
      <c r="BC193" s="72"/>
      <c r="BD193" s="72"/>
      <c r="BE193" s="72"/>
      <c r="BF193" s="72"/>
      <c r="BG193" s="72"/>
      <c r="BH193" s="72"/>
      <c r="BI193" s="72"/>
      <c r="BJ193" s="72"/>
      <c r="BK193" s="72"/>
      <c r="BL193" s="72"/>
      <c r="BM193" s="72"/>
      <c r="BN193" s="72"/>
      <c r="BO193" s="72"/>
      <c r="BP193" s="72"/>
      <c r="BQ193" s="72"/>
      <c r="BR193" s="72"/>
      <c r="BS193" s="72"/>
      <c r="BT193" s="72"/>
      <c r="BU193" s="72"/>
      <c r="BV193" s="72"/>
      <c r="BW193" s="72"/>
      <c r="BX193" s="72"/>
      <c r="BY193" s="72"/>
      <c r="BZ193" s="72"/>
      <c r="CA193" s="72"/>
      <c r="CB193" s="72"/>
      <c r="CC193" s="72"/>
      <c r="CD193" s="72"/>
      <c r="CE193" s="72"/>
      <c r="CF193" s="72"/>
      <c r="CG193" s="72"/>
      <c r="CH193" s="72"/>
      <c r="CI193" s="72"/>
      <c r="CJ193" s="72"/>
      <c r="CK193" s="72"/>
      <c r="CL193" s="72"/>
      <c r="CM193" s="72"/>
      <c r="CN193" s="72"/>
      <c r="CO193" s="72"/>
      <c r="CP193" s="72"/>
      <c r="CQ193" s="72"/>
      <c r="CR193" s="72"/>
      <c r="CS193" s="72"/>
      <c r="CT193" s="72"/>
      <c r="CU193" s="72"/>
      <c r="CV193" s="72"/>
    </row>
    <row r="194" spans="1:100" s="73" customFormat="1" ht="36" customHeight="1" x14ac:dyDescent="0.25">
      <c r="A194" s="217"/>
      <c r="B194" s="239"/>
      <c r="C194" s="238"/>
      <c r="D194" s="239"/>
      <c r="E194" s="239"/>
      <c r="F194" s="239"/>
      <c r="G194" s="238"/>
      <c r="H194" s="239"/>
      <c r="I194" s="236"/>
      <c r="J194" s="236"/>
      <c r="K194" s="187" t="s">
        <v>504</v>
      </c>
      <c r="L194" s="92" t="s">
        <v>500</v>
      </c>
      <c r="M194" s="238"/>
      <c r="N194" s="95"/>
      <c r="O194" s="95"/>
      <c r="P194" s="95"/>
      <c r="Q194" s="95"/>
      <c r="R194" s="217"/>
      <c r="S194" s="224"/>
      <c r="T194" s="224"/>
      <c r="U194" s="224"/>
      <c r="V194" s="224"/>
      <c r="W194" s="224"/>
      <c r="X194" s="211"/>
      <c r="Y194" s="227"/>
      <c r="Z194" s="217"/>
      <c r="AA194" s="71"/>
      <c r="AB194" s="65"/>
      <c r="AC194" s="72"/>
      <c r="AD194" s="72"/>
      <c r="AE194" s="72"/>
      <c r="AF194" s="72"/>
      <c r="AG194" s="72"/>
      <c r="AH194" s="72"/>
      <c r="AI194" s="72"/>
      <c r="AJ194" s="72"/>
      <c r="AK194" s="72"/>
      <c r="AL194" s="72"/>
      <c r="AM194" s="72"/>
      <c r="AN194" s="72"/>
      <c r="AO194" s="72"/>
      <c r="AP194" s="72"/>
      <c r="AQ194" s="72"/>
      <c r="AR194" s="72"/>
      <c r="AS194" s="72"/>
      <c r="AT194" s="72"/>
      <c r="AU194" s="72"/>
      <c r="AV194" s="72"/>
      <c r="AW194" s="72"/>
      <c r="AX194" s="72"/>
      <c r="AY194" s="72"/>
      <c r="AZ194" s="72"/>
      <c r="BA194" s="72"/>
      <c r="BB194" s="72"/>
      <c r="BC194" s="72"/>
      <c r="BD194" s="72"/>
      <c r="BE194" s="72"/>
      <c r="BF194" s="72"/>
      <c r="BG194" s="72"/>
      <c r="BH194" s="72"/>
      <c r="BI194" s="72"/>
      <c r="BJ194" s="72"/>
      <c r="BK194" s="72"/>
      <c r="BL194" s="72"/>
      <c r="BM194" s="72"/>
      <c r="BN194" s="72"/>
      <c r="BO194" s="72"/>
      <c r="BP194" s="72"/>
      <c r="BQ194" s="72"/>
      <c r="BR194" s="72"/>
      <c r="BS194" s="72"/>
      <c r="BT194" s="72"/>
      <c r="BU194" s="72"/>
      <c r="BV194" s="72"/>
      <c r="BW194" s="72"/>
      <c r="BX194" s="72"/>
      <c r="BY194" s="72"/>
      <c r="BZ194" s="72"/>
      <c r="CA194" s="72"/>
      <c r="CB194" s="72"/>
      <c r="CC194" s="72"/>
      <c r="CD194" s="72"/>
      <c r="CE194" s="72"/>
      <c r="CF194" s="72"/>
      <c r="CG194" s="72"/>
      <c r="CH194" s="72"/>
      <c r="CI194" s="72"/>
      <c r="CJ194" s="72"/>
      <c r="CK194" s="72"/>
      <c r="CL194" s="72"/>
      <c r="CM194" s="72"/>
      <c r="CN194" s="72"/>
      <c r="CO194" s="72"/>
      <c r="CP194" s="72"/>
      <c r="CQ194" s="72"/>
      <c r="CR194" s="72"/>
      <c r="CS194" s="72"/>
      <c r="CT194" s="72"/>
      <c r="CU194" s="72"/>
      <c r="CV194" s="72"/>
    </row>
    <row r="195" spans="1:100" s="73" customFormat="1" ht="36" customHeight="1" x14ac:dyDescent="0.25">
      <c r="A195" s="217"/>
      <c r="B195" s="239"/>
      <c r="C195" s="238"/>
      <c r="D195" s="239"/>
      <c r="E195" s="239"/>
      <c r="F195" s="239"/>
      <c r="G195" s="238"/>
      <c r="H195" s="239"/>
      <c r="I195" s="236"/>
      <c r="J195" s="236"/>
      <c r="K195" s="190" t="s">
        <v>505</v>
      </c>
      <c r="L195" s="190" t="s">
        <v>502</v>
      </c>
      <c r="M195" s="238"/>
      <c r="N195" s="95"/>
      <c r="O195" s="95"/>
      <c r="P195" s="95"/>
      <c r="Q195" s="95"/>
      <c r="R195" s="217"/>
      <c r="S195" s="224"/>
      <c r="T195" s="224"/>
      <c r="U195" s="224"/>
      <c r="V195" s="224"/>
      <c r="W195" s="224"/>
      <c r="X195" s="211"/>
      <c r="Y195" s="227"/>
      <c r="Z195" s="217"/>
      <c r="AA195" s="71"/>
      <c r="AB195" s="65"/>
      <c r="AC195" s="72"/>
      <c r="AD195" s="72"/>
      <c r="AE195" s="72"/>
      <c r="AF195" s="72"/>
      <c r="AG195" s="72"/>
      <c r="AH195" s="72"/>
      <c r="AI195" s="72"/>
      <c r="AJ195" s="72"/>
      <c r="AK195" s="72"/>
      <c r="AL195" s="72"/>
      <c r="AM195" s="72"/>
      <c r="AN195" s="72"/>
      <c r="AO195" s="72"/>
      <c r="AP195" s="72"/>
      <c r="AQ195" s="72"/>
      <c r="AR195" s="72"/>
      <c r="AS195" s="72"/>
      <c r="AT195" s="72"/>
      <c r="AU195" s="72"/>
      <c r="AV195" s="72"/>
      <c r="AW195" s="72"/>
      <c r="AX195" s="72"/>
      <c r="AY195" s="72"/>
      <c r="AZ195" s="72"/>
      <c r="BA195" s="72"/>
      <c r="BB195" s="72"/>
      <c r="BC195" s="72"/>
      <c r="BD195" s="72"/>
      <c r="BE195" s="72"/>
      <c r="BF195" s="72"/>
      <c r="BG195" s="72"/>
      <c r="BH195" s="72"/>
      <c r="BI195" s="72"/>
      <c r="BJ195" s="72"/>
      <c r="BK195" s="72"/>
      <c r="BL195" s="72"/>
      <c r="BM195" s="72"/>
      <c r="BN195" s="72"/>
      <c r="BO195" s="72"/>
      <c r="BP195" s="72"/>
      <c r="BQ195" s="72"/>
      <c r="BR195" s="72"/>
      <c r="BS195" s="72"/>
      <c r="BT195" s="72"/>
      <c r="BU195" s="72"/>
      <c r="BV195" s="72"/>
      <c r="BW195" s="72"/>
      <c r="BX195" s="72"/>
      <c r="BY195" s="72"/>
      <c r="BZ195" s="72"/>
      <c r="CA195" s="72"/>
      <c r="CB195" s="72"/>
      <c r="CC195" s="72"/>
      <c r="CD195" s="72"/>
      <c r="CE195" s="72"/>
      <c r="CF195" s="72"/>
      <c r="CG195" s="72"/>
      <c r="CH195" s="72"/>
      <c r="CI195" s="72"/>
      <c r="CJ195" s="72"/>
      <c r="CK195" s="72"/>
      <c r="CL195" s="72"/>
      <c r="CM195" s="72"/>
      <c r="CN195" s="72"/>
      <c r="CO195" s="72"/>
      <c r="CP195" s="72"/>
      <c r="CQ195" s="72"/>
      <c r="CR195" s="72"/>
      <c r="CS195" s="72"/>
      <c r="CT195" s="72"/>
      <c r="CU195" s="72"/>
      <c r="CV195" s="72"/>
    </row>
    <row r="196" spans="1:100" s="73" customFormat="1" ht="33" customHeight="1" x14ac:dyDescent="0.25">
      <c r="A196" s="217"/>
      <c r="B196" s="239"/>
      <c r="C196" s="238"/>
      <c r="D196" s="239"/>
      <c r="E196" s="239"/>
      <c r="F196" s="239"/>
      <c r="G196" s="238"/>
      <c r="H196" s="239"/>
      <c r="I196" s="237"/>
      <c r="J196" s="237"/>
      <c r="K196" s="96" t="s">
        <v>506</v>
      </c>
      <c r="L196" s="92" t="s">
        <v>500</v>
      </c>
      <c r="M196" s="238"/>
      <c r="N196" s="98"/>
      <c r="O196" s="98"/>
      <c r="P196" s="98"/>
      <c r="Q196" s="98"/>
      <c r="R196" s="217"/>
      <c r="S196" s="225"/>
      <c r="T196" s="225"/>
      <c r="U196" s="225"/>
      <c r="V196" s="225"/>
      <c r="W196" s="225"/>
      <c r="X196" s="212"/>
      <c r="Y196" s="228"/>
      <c r="Z196" s="217"/>
      <c r="AA196" s="71"/>
      <c r="AB196" s="65"/>
      <c r="AC196" s="72"/>
      <c r="AD196" s="72"/>
      <c r="AE196" s="72"/>
      <c r="AF196" s="72"/>
      <c r="AG196" s="72"/>
      <c r="AH196" s="72"/>
      <c r="AI196" s="72"/>
      <c r="AJ196" s="72"/>
      <c r="AK196" s="72"/>
      <c r="AL196" s="72"/>
      <c r="AM196" s="72"/>
      <c r="AN196" s="72"/>
      <c r="AO196" s="72"/>
      <c r="AP196" s="72"/>
      <c r="AQ196" s="72"/>
      <c r="AR196" s="72"/>
      <c r="AS196" s="72"/>
      <c r="AT196" s="72"/>
      <c r="AU196" s="72"/>
      <c r="AV196" s="72"/>
      <c r="AW196" s="72"/>
      <c r="AX196" s="72"/>
      <c r="AY196" s="72"/>
      <c r="AZ196" s="72"/>
      <c r="BA196" s="72"/>
      <c r="BB196" s="72"/>
      <c r="BC196" s="72"/>
      <c r="BD196" s="72"/>
      <c r="BE196" s="72"/>
      <c r="BF196" s="72"/>
      <c r="BG196" s="72"/>
      <c r="BH196" s="72"/>
      <c r="BI196" s="72"/>
      <c r="BJ196" s="72"/>
      <c r="BK196" s="72"/>
      <c r="BL196" s="72"/>
      <c r="BM196" s="72"/>
      <c r="BN196" s="72"/>
      <c r="BO196" s="72"/>
      <c r="BP196" s="72"/>
      <c r="BQ196" s="72"/>
      <c r="BR196" s="72"/>
      <c r="BS196" s="72"/>
      <c r="BT196" s="72"/>
      <c r="BU196" s="72"/>
      <c r="BV196" s="72"/>
      <c r="BW196" s="72"/>
      <c r="BX196" s="72"/>
      <c r="BY196" s="72"/>
      <c r="BZ196" s="72"/>
      <c r="CA196" s="72"/>
      <c r="CB196" s="72"/>
      <c r="CC196" s="72"/>
      <c r="CD196" s="72"/>
      <c r="CE196" s="72"/>
      <c r="CF196" s="72"/>
      <c r="CG196" s="72"/>
      <c r="CH196" s="72"/>
      <c r="CI196" s="72"/>
      <c r="CJ196" s="72"/>
      <c r="CK196" s="72"/>
      <c r="CL196" s="72"/>
      <c r="CM196" s="72"/>
      <c r="CN196" s="72"/>
      <c r="CO196" s="72"/>
      <c r="CP196" s="72"/>
      <c r="CQ196" s="72"/>
      <c r="CR196" s="72"/>
      <c r="CS196" s="72"/>
      <c r="CT196" s="72"/>
      <c r="CU196" s="72"/>
      <c r="CV196" s="72"/>
    </row>
    <row r="197" spans="1:100" s="73" customFormat="1" ht="47.25" customHeight="1" x14ac:dyDescent="0.25">
      <c r="A197" s="217"/>
      <c r="B197" s="239"/>
      <c r="C197" s="238"/>
      <c r="D197" s="239"/>
      <c r="E197" s="239"/>
      <c r="F197" s="239"/>
      <c r="G197" s="238"/>
      <c r="H197" s="239"/>
      <c r="I197" s="235" t="s">
        <v>507</v>
      </c>
      <c r="J197" s="235" t="s">
        <v>508</v>
      </c>
      <c r="K197" s="187" t="s">
        <v>509</v>
      </c>
      <c r="L197" s="92" t="s">
        <v>510</v>
      </c>
      <c r="M197" s="238"/>
      <c r="N197" s="94"/>
      <c r="O197" s="94"/>
      <c r="P197" s="94"/>
      <c r="Q197" s="94"/>
      <c r="R197" s="217"/>
      <c r="S197" s="224"/>
      <c r="T197" s="224"/>
      <c r="U197" s="224"/>
      <c r="V197" s="224"/>
      <c r="W197" s="224"/>
      <c r="X197" s="211"/>
      <c r="Y197" s="226"/>
      <c r="Z197" s="217"/>
      <c r="AA197" s="71"/>
      <c r="AB197" s="65"/>
      <c r="AC197" s="72"/>
      <c r="AD197" s="72"/>
      <c r="AE197" s="72"/>
      <c r="AF197" s="72"/>
      <c r="AG197" s="72"/>
      <c r="AH197" s="72"/>
      <c r="AI197" s="72"/>
      <c r="AJ197" s="72"/>
      <c r="AK197" s="72"/>
      <c r="AL197" s="72"/>
      <c r="AM197" s="72"/>
      <c r="AN197" s="72"/>
      <c r="AO197" s="72"/>
      <c r="AP197" s="72"/>
      <c r="AQ197" s="72"/>
      <c r="AR197" s="72"/>
      <c r="AS197" s="72"/>
      <c r="AT197" s="72"/>
      <c r="AU197" s="72"/>
      <c r="AV197" s="72"/>
      <c r="AW197" s="72"/>
      <c r="AX197" s="72"/>
      <c r="AY197" s="72"/>
      <c r="AZ197" s="72"/>
      <c r="BA197" s="72"/>
      <c r="BB197" s="72"/>
      <c r="BC197" s="72"/>
      <c r="BD197" s="72"/>
      <c r="BE197" s="72"/>
      <c r="BF197" s="72"/>
      <c r="BG197" s="72"/>
      <c r="BH197" s="72"/>
      <c r="BI197" s="72"/>
      <c r="BJ197" s="72"/>
      <c r="BK197" s="72"/>
      <c r="BL197" s="72"/>
      <c r="BM197" s="72"/>
      <c r="BN197" s="72"/>
      <c r="BO197" s="72"/>
      <c r="BP197" s="72"/>
      <c r="BQ197" s="72"/>
      <c r="BR197" s="72"/>
      <c r="BS197" s="72"/>
      <c r="BT197" s="72"/>
      <c r="BU197" s="72"/>
      <c r="BV197" s="72"/>
      <c r="BW197" s="72"/>
      <c r="BX197" s="72"/>
      <c r="BY197" s="72"/>
      <c r="BZ197" s="72"/>
      <c r="CA197" s="72"/>
      <c r="CB197" s="72"/>
      <c r="CC197" s="72"/>
      <c r="CD197" s="72"/>
      <c r="CE197" s="72"/>
      <c r="CF197" s="72"/>
      <c r="CG197" s="72"/>
      <c r="CH197" s="72"/>
      <c r="CI197" s="72"/>
      <c r="CJ197" s="72"/>
      <c r="CK197" s="72"/>
      <c r="CL197" s="72"/>
      <c r="CM197" s="72"/>
      <c r="CN197" s="72"/>
      <c r="CO197" s="72"/>
      <c r="CP197" s="72"/>
      <c r="CQ197" s="72"/>
      <c r="CR197" s="72"/>
      <c r="CS197" s="72"/>
      <c r="CT197" s="72"/>
      <c r="CU197" s="72"/>
      <c r="CV197" s="72"/>
    </row>
    <row r="198" spans="1:100" s="73" customFormat="1" ht="47.25" customHeight="1" x14ac:dyDescent="0.25">
      <c r="A198" s="217"/>
      <c r="B198" s="239"/>
      <c r="C198" s="238"/>
      <c r="D198" s="239"/>
      <c r="E198" s="239"/>
      <c r="F198" s="239"/>
      <c r="G198" s="238"/>
      <c r="H198" s="239"/>
      <c r="I198" s="236"/>
      <c r="J198" s="236"/>
      <c r="K198" s="187" t="s">
        <v>511</v>
      </c>
      <c r="L198" s="92" t="s">
        <v>512</v>
      </c>
      <c r="M198" s="238"/>
      <c r="N198" s="95"/>
      <c r="O198" s="95"/>
      <c r="P198" s="95"/>
      <c r="Q198" s="95"/>
      <c r="R198" s="217"/>
      <c r="S198" s="224"/>
      <c r="T198" s="224"/>
      <c r="U198" s="224"/>
      <c r="V198" s="224"/>
      <c r="W198" s="224"/>
      <c r="X198" s="211"/>
      <c r="Y198" s="227"/>
      <c r="Z198" s="217"/>
      <c r="AA198" s="71"/>
      <c r="AB198" s="65"/>
      <c r="AC198" s="72"/>
      <c r="AD198" s="72"/>
      <c r="AE198" s="72"/>
      <c r="AF198" s="72"/>
      <c r="AG198" s="72"/>
      <c r="AH198" s="72"/>
      <c r="AI198" s="72"/>
      <c r="AJ198" s="72"/>
      <c r="AK198" s="72"/>
      <c r="AL198" s="72"/>
      <c r="AM198" s="72"/>
      <c r="AN198" s="72"/>
      <c r="AO198" s="72"/>
      <c r="AP198" s="72"/>
      <c r="AQ198" s="72"/>
      <c r="AR198" s="72"/>
      <c r="AS198" s="72"/>
      <c r="AT198" s="72"/>
      <c r="AU198" s="72"/>
      <c r="AV198" s="72"/>
      <c r="AW198" s="72"/>
      <c r="AX198" s="72"/>
      <c r="AY198" s="72"/>
      <c r="AZ198" s="72"/>
      <c r="BA198" s="72"/>
      <c r="BB198" s="72"/>
      <c r="BC198" s="72"/>
      <c r="BD198" s="72"/>
      <c r="BE198" s="72"/>
      <c r="BF198" s="72"/>
      <c r="BG198" s="72"/>
      <c r="BH198" s="72"/>
      <c r="BI198" s="72"/>
      <c r="BJ198" s="72"/>
      <c r="BK198" s="72"/>
      <c r="BL198" s="72"/>
      <c r="BM198" s="72"/>
      <c r="BN198" s="72"/>
      <c r="BO198" s="72"/>
      <c r="BP198" s="72"/>
      <c r="BQ198" s="72"/>
      <c r="BR198" s="72"/>
      <c r="BS198" s="72"/>
      <c r="BT198" s="72"/>
      <c r="BU198" s="72"/>
      <c r="BV198" s="72"/>
      <c r="BW198" s="72"/>
      <c r="BX198" s="72"/>
      <c r="BY198" s="72"/>
      <c r="BZ198" s="72"/>
      <c r="CA198" s="72"/>
      <c r="CB198" s="72"/>
      <c r="CC198" s="72"/>
      <c r="CD198" s="72"/>
      <c r="CE198" s="72"/>
      <c r="CF198" s="72"/>
      <c r="CG198" s="72"/>
      <c r="CH198" s="72"/>
      <c r="CI198" s="72"/>
      <c r="CJ198" s="72"/>
      <c r="CK198" s="72"/>
      <c r="CL198" s="72"/>
      <c r="CM198" s="72"/>
      <c r="CN198" s="72"/>
      <c r="CO198" s="72"/>
      <c r="CP198" s="72"/>
      <c r="CQ198" s="72"/>
      <c r="CR198" s="72"/>
      <c r="CS198" s="72"/>
      <c r="CT198" s="72"/>
      <c r="CU198" s="72"/>
      <c r="CV198" s="72"/>
    </row>
    <row r="199" spans="1:100" s="73" customFormat="1" ht="47.25" customHeight="1" x14ac:dyDescent="0.25">
      <c r="A199" s="217"/>
      <c r="B199" s="239"/>
      <c r="C199" s="238"/>
      <c r="D199" s="239"/>
      <c r="E199" s="239"/>
      <c r="F199" s="239"/>
      <c r="G199" s="238"/>
      <c r="H199" s="239"/>
      <c r="I199" s="236"/>
      <c r="J199" s="236"/>
      <c r="K199" s="187" t="s">
        <v>513</v>
      </c>
      <c r="L199" s="92" t="s">
        <v>283</v>
      </c>
      <c r="M199" s="238"/>
      <c r="N199" s="95"/>
      <c r="O199" s="95"/>
      <c r="P199" s="95"/>
      <c r="Q199" s="95"/>
      <c r="R199" s="217"/>
      <c r="S199" s="224"/>
      <c r="T199" s="224"/>
      <c r="U199" s="224"/>
      <c r="V199" s="224"/>
      <c r="W199" s="224"/>
      <c r="X199" s="211"/>
      <c r="Y199" s="227"/>
      <c r="Z199" s="217"/>
      <c r="AA199" s="71"/>
      <c r="AB199" s="65"/>
      <c r="AC199" s="72"/>
      <c r="AD199" s="72"/>
      <c r="AE199" s="72"/>
      <c r="AF199" s="72"/>
      <c r="AG199" s="72"/>
      <c r="AH199" s="72"/>
      <c r="AI199" s="72"/>
      <c r="AJ199" s="72"/>
      <c r="AK199" s="72"/>
      <c r="AL199" s="72"/>
      <c r="AM199" s="72"/>
      <c r="AN199" s="72"/>
      <c r="AO199" s="72"/>
      <c r="AP199" s="72"/>
      <c r="AQ199" s="72"/>
      <c r="AR199" s="72"/>
      <c r="AS199" s="72"/>
      <c r="AT199" s="72"/>
      <c r="AU199" s="72"/>
      <c r="AV199" s="72"/>
      <c r="AW199" s="72"/>
      <c r="AX199" s="72"/>
      <c r="AY199" s="72"/>
      <c r="AZ199" s="72"/>
      <c r="BA199" s="72"/>
      <c r="BB199" s="72"/>
      <c r="BC199" s="72"/>
      <c r="BD199" s="72"/>
      <c r="BE199" s="72"/>
      <c r="BF199" s="72"/>
      <c r="BG199" s="72"/>
      <c r="BH199" s="72"/>
      <c r="BI199" s="72"/>
      <c r="BJ199" s="72"/>
      <c r="BK199" s="72"/>
      <c r="BL199" s="72"/>
      <c r="BM199" s="72"/>
      <c r="BN199" s="72"/>
      <c r="BO199" s="72"/>
      <c r="BP199" s="72"/>
      <c r="BQ199" s="72"/>
      <c r="BR199" s="72"/>
      <c r="BS199" s="72"/>
      <c r="BT199" s="72"/>
      <c r="BU199" s="72"/>
      <c r="BV199" s="72"/>
      <c r="BW199" s="72"/>
      <c r="BX199" s="72"/>
      <c r="BY199" s="72"/>
      <c r="BZ199" s="72"/>
      <c r="CA199" s="72"/>
      <c r="CB199" s="72"/>
      <c r="CC199" s="72"/>
      <c r="CD199" s="72"/>
      <c r="CE199" s="72"/>
      <c r="CF199" s="72"/>
      <c r="CG199" s="72"/>
      <c r="CH199" s="72"/>
      <c r="CI199" s="72"/>
      <c r="CJ199" s="72"/>
      <c r="CK199" s="72"/>
      <c r="CL199" s="72"/>
      <c r="CM199" s="72"/>
      <c r="CN199" s="72"/>
      <c r="CO199" s="72"/>
      <c r="CP199" s="72"/>
      <c r="CQ199" s="72"/>
      <c r="CR199" s="72"/>
      <c r="CS199" s="72"/>
      <c r="CT199" s="72"/>
      <c r="CU199" s="72"/>
      <c r="CV199" s="72"/>
    </row>
    <row r="200" spans="1:100" s="73" customFormat="1" ht="47.25" customHeight="1" x14ac:dyDescent="0.25">
      <c r="A200" s="217"/>
      <c r="B200" s="239"/>
      <c r="C200" s="238"/>
      <c r="D200" s="239"/>
      <c r="E200" s="239"/>
      <c r="F200" s="239"/>
      <c r="G200" s="238"/>
      <c r="H200" s="239"/>
      <c r="I200" s="236"/>
      <c r="J200" s="236"/>
      <c r="K200" s="187" t="s">
        <v>514</v>
      </c>
      <c r="L200" s="92" t="s">
        <v>283</v>
      </c>
      <c r="M200" s="238"/>
      <c r="N200" s="95"/>
      <c r="O200" s="95"/>
      <c r="P200" s="95"/>
      <c r="Q200" s="95"/>
      <c r="R200" s="217"/>
      <c r="S200" s="224"/>
      <c r="T200" s="224"/>
      <c r="U200" s="224"/>
      <c r="V200" s="224"/>
      <c r="W200" s="224"/>
      <c r="X200" s="211"/>
      <c r="Y200" s="227"/>
      <c r="Z200" s="217"/>
      <c r="AA200" s="71"/>
      <c r="AB200" s="65"/>
      <c r="AC200" s="72"/>
      <c r="AD200" s="72"/>
      <c r="AE200" s="72"/>
      <c r="AF200" s="72"/>
      <c r="AG200" s="72"/>
      <c r="AH200" s="72"/>
      <c r="AI200" s="72"/>
      <c r="AJ200" s="72"/>
      <c r="AK200" s="72"/>
      <c r="AL200" s="72"/>
      <c r="AM200" s="72"/>
      <c r="AN200" s="72"/>
      <c r="AO200" s="72"/>
      <c r="AP200" s="72"/>
      <c r="AQ200" s="72"/>
      <c r="AR200" s="72"/>
      <c r="AS200" s="72"/>
      <c r="AT200" s="72"/>
      <c r="AU200" s="72"/>
      <c r="AV200" s="72"/>
      <c r="AW200" s="72"/>
      <c r="AX200" s="72"/>
      <c r="AY200" s="72"/>
      <c r="AZ200" s="72"/>
      <c r="BA200" s="72"/>
      <c r="BB200" s="72"/>
      <c r="BC200" s="72"/>
      <c r="BD200" s="72"/>
      <c r="BE200" s="72"/>
      <c r="BF200" s="72"/>
      <c r="BG200" s="72"/>
      <c r="BH200" s="72"/>
      <c r="BI200" s="72"/>
      <c r="BJ200" s="72"/>
      <c r="BK200" s="72"/>
      <c r="BL200" s="72"/>
      <c r="BM200" s="72"/>
      <c r="BN200" s="72"/>
      <c r="BO200" s="72"/>
      <c r="BP200" s="72"/>
      <c r="BQ200" s="72"/>
      <c r="BR200" s="72"/>
      <c r="BS200" s="72"/>
      <c r="BT200" s="72"/>
      <c r="BU200" s="72"/>
      <c r="BV200" s="72"/>
      <c r="BW200" s="72"/>
      <c r="BX200" s="72"/>
      <c r="BY200" s="72"/>
      <c r="BZ200" s="72"/>
      <c r="CA200" s="72"/>
      <c r="CB200" s="72"/>
      <c r="CC200" s="72"/>
      <c r="CD200" s="72"/>
      <c r="CE200" s="72"/>
      <c r="CF200" s="72"/>
      <c r="CG200" s="72"/>
      <c r="CH200" s="72"/>
      <c r="CI200" s="72"/>
      <c r="CJ200" s="72"/>
      <c r="CK200" s="72"/>
      <c r="CL200" s="72"/>
      <c r="CM200" s="72"/>
      <c r="CN200" s="72"/>
      <c r="CO200" s="72"/>
      <c r="CP200" s="72"/>
      <c r="CQ200" s="72"/>
      <c r="CR200" s="72"/>
      <c r="CS200" s="72"/>
      <c r="CT200" s="72"/>
      <c r="CU200" s="72"/>
      <c r="CV200" s="72"/>
    </row>
    <row r="201" spans="1:100" s="73" customFormat="1" ht="48.75" customHeight="1" x14ac:dyDescent="0.25">
      <c r="A201" s="217"/>
      <c r="B201" s="239"/>
      <c r="C201" s="238"/>
      <c r="D201" s="239"/>
      <c r="E201" s="239"/>
      <c r="F201" s="239"/>
      <c r="G201" s="238"/>
      <c r="H201" s="239"/>
      <c r="I201" s="237"/>
      <c r="J201" s="237"/>
      <c r="K201" s="96" t="s">
        <v>515</v>
      </c>
      <c r="L201" s="92" t="s">
        <v>283</v>
      </c>
      <c r="M201" s="238"/>
      <c r="N201" s="98"/>
      <c r="O201" s="98"/>
      <c r="P201" s="98"/>
      <c r="Q201" s="98"/>
      <c r="R201" s="217"/>
      <c r="S201" s="225"/>
      <c r="T201" s="225"/>
      <c r="U201" s="225"/>
      <c r="V201" s="225"/>
      <c r="W201" s="225"/>
      <c r="X201" s="212"/>
      <c r="Y201" s="228"/>
      <c r="Z201" s="217"/>
      <c r="AA201" s="71"/>
      <c r="AB201" s="65"/>
      <c r="AC201" s="72"/>
      <c r="AD201" s="72"/>
      <c r="AE201" s="72"/>
      <c r="AF201" s="72"/>
      <c r="AG201" s="72"/>
      <c r="AH201" s="72"/>
      <c r="AI201" s="72"/>
      <c r="AJ201" s="72"/>
      <c r="AK201" s="72"/>
      <c r="AL201" s="72"/>
      <c r="AM201" s="72"/>
      <c r="AN201" s="72"/>
      <c r="AO201" s="72"/>
      <c r="AP201" s="72"/>
      <c r="AQ201" s="72"/>
      <c r="AR201" s="72"/>
      <c r="AS201" s="72"/>
      <c r="AT201" s="72"/>
      <c r="AU201" s="72"/>
      <c r="AV201" s="72"/>
      <c r="AW201" s="72"/>
      <c r="AX201" s="72"/>
      <c r="AY201" s="72"/>
      <c r="AZ201" s="72"/>
      <c r="BA201" s="72"/>
      <c r="BB201" s="72"/>
      <c r="BC201" s="72"/>
      <c r="BD201" s="72"/>
      <c r="BE201" s="72"/>
      <c r="BF201" s="72"/>
      <c r="BG201" s="72"/>
      <c r="BH201" s="72"/>
      <c r="BI201" s="72"/>
      <c r="BJ201" s="72"/>
      <c r="BK201" s="72"/>
      <c r="BL201" s="72"/>
      <c r="BM201" s="72"/>
      <c r="BN201" s="72"/>
      <c r="BO201" s="72"/>
      <c r="BP201" s="72"/>
      <c r="BQ201" s="72"/>
      <c r="BR201" s="72"/>
      <c r="BS201" s="72"/>
      <c r="BT201" s="72"/>
      <c r="BU201" s="72"/>
      <c r="BV201" s="72"/>
      <c r="BW201" s="72"/>
      <c r="BX201" s="72"/>
      <c r="BY201" s="72"/>
      <c r="BZ201" s="72"/>
      <c r="CA201" s="72"/>
      <c r="CB201" s="72"/>
      <c r="CC201" s="72"/>
      <c r="CD201" s="72"/>
      <c r="CE201" s="72"/>
      <c r="CF201" s="72"/>
      <c r="CG201" s="72"/>
      <c r="CH201" s="72"/>
      <c r="CI201" s="72"/>
      <c r="CJ201" s="72"/>
      <c r="CK201" s="72"/>
      <c r="CL201" s="72"/>
      <c r="CM201" s="72"/>
      <c r="CN201" s="72"/>
      <c r="CO201" s="72"/>
      <c r="CP201" s="72"/>
      <c r="CQ201" s="72"/>
      <c r="CR201" s="72"/>
      <c r="CS201" s="72"/>
      <c r="CT201" s="72"/>
      <c r="CU201" s="72"/>
      <c r="CV201" s="72"/>
    </row>
    <row r="202" spans="1:100" s="73" customFormat="1" ht="48.75" customHeight="1" x14ac:dyDescent="0.25">
      <c r="A202" s="217"/>
      <c r="B202" s="239"/>
      <c r="C202" s="238"/>
      <c r="D202" s="239"/>
      <c r="E202" s="239"/>
      <c r="F202" s="239"/>
      <c r="G202" s="238"/>
      <c r="H202" s="239"/>
      <c r="I202" s="235" t="s">
        <v>516</v>
      </c>
      <c r="J202" s="235" t="s">
        <v>277</v>
      </c>
      <c r="K202" s="187" t="s">
        <v>517</v>
      </c>
      <c r="L202" s="92" t="s">
        <v>518</v>
      </c>
      <c r="M202" s="238"/>
      <c r="N202" s="244"/>
      <c r="O202" s="244"/>
      <c r="P202" s="244"/>
      <c r="Q202" s="244"/>
      <c r="R202" s="217"/>
      <c r="S202" s="232"/>
      <c r="T202" s="232"/>
      <c r="U202" s="232"/>
      <c r="V202" s="232"/>
      <c r="W202" s="232"/>
      <c r="X202" s="218"/>
      <c r="Y202" s="226"/>
      <c r="Z202" s="217"/>
      <c r="AA202" s="71"/>
      <c r="AB202" s="65"/>
      <c r="AC202" s="72"/>
      <c r="AD202" s="72"/>
      <c r="AE202" s="72"/>
      <c r="AF202" s="72"/>
      <c r="AG202" s="72"/>
      <c r="AH202" s="72"/>
      <c r="AI202" s="72"/>
      <c r="AJ202" s="72"/>
      <c r="AK202" s="72"/>
      <c r="AL202" s="72"/>
      <c r="AM202" s="72"/>
      <c r="AN202" s="72"/>
      <c r="AO202" s="72"/>
      <c r="AP202" s="72"/>
      <c r="AQ202" s="72"/>
      <c r="AR202" s="72"/>
      <c r="AS202" s="72"/>
      <c r="AT202" s="72"/>
      <c r="AU202" s="72"/>
      <c r="AV202" s="72"/>
      <c r="AW202" s="72"/>
      <c r="AX202" s="72"/>
      <c r="AY202" s="72"/>
      <c r="AZ202" s="72"/>
      <c r="BA202" s="72"/>
      <c r="BB202" s="72"/>
      <c r="BC202" s="72"/>
      <c r="BD202" s="72"/>
      <c r="BE202" s="72"/>
      <c r="BF202" s="72"/>
      <c r="BG202" s="72"/>
      <c r="BH202" s="72"/>
      <c r="BI202" s="72"/>
      <c r="BJ202" s="72"/>
      <c r="BK202" s="72"/>
      <c r="BL202" s="72"/>
      <c r="BM202" s="72"/>
      <c r="BN202" s="72"/>
      <c r="BO202" s="72"/>
      <c r="BP202" s="72"/>
      <c r="BQ202" s="72"/>
      <c r="BR202" s="72"/>
      <c r="BS202" s="72"/>
      <c r="BT202" s="72"/>
      <c r="BU202" s="72"/>
      <c r="BV202" s="72"/>
      <c r="BW202" s="72"/>
      <c r="BX202" s="72"/>
      <c r="BY202" s="72"/>
      <c r="BZ202" s="72"/>
      <c r="CA202" s="72"/>
      <c r="CB202" s="72"/>
      <c r="CC202" s="72"/>
      <c r="CD202" s="72"/>
      <c r="CE202" s="72"/>
      <c r="CF202" s="72"/>
      <c r="CG202" s="72"/>
      <c r="CH202" s="72"/>
      <c r="CI202" s="72"/>
      <c r="CJ202" s="72"/>
      <c r="CK202" s="72"/>
      <c r="CL202" s="72"/>
      <c r="CM202" s="72"/>
      <c r="CN202" s="72"/>
      <c r="CO202" s="72"/>
      <c r="CP202" s="72"/>
      <c r="CQ202" s="72"/>
      <c r="CR202" s="72"/>
      <c r="CS202" s="72"/>
      <c r="CT202" s="72"/>
      <c r="CU202" s="72"/>
      <c r="CV202" s="72"/>
    </row>
    <row r="203" spans="1:100" s="73" customFormat="1" ht="48.75" customHeight="1" x14ac:dyDescent="0.25">
      <c r="A203" s="217"/>
      <c r="B203" s="239"/>
      <c r="C203" s="238"/>
      <c r="D203" s="239"/>
      <c r="E203" s="239"/>
      <c r="F203" s="239"/>
      <c r="G203" s="238"/>
      <c r="H203" s="239"/>
      <c r="I203" s="236"/>
      <c r="J203" s="236"/>
      <c r="K203" s="92" t="s">
        <v>519</v>
      </c>
      <c r="L203" s="190" t="s">
        <v>277</v>
      </c>
      <c r="M203" s="238"/>
      <c r="N203" s="245"/>
      <c r="O203" s="245"/>
      <c r="P203" s="245"/>
      <c r="Q203" s="245"/>
      <c r="R203" s="217"/>
      <c r="S203" s="233"/>
      <c r="T203" s="233"/>
      <c r="U203" s="233"/>
      <c r="V203" s="233"/>
      <c r="W203" s="233"/>
      <c r="X203" s="219"/>
      <c r="Y203" s="227"/>
      <c r="Z203" s="217"/>
      <c r="AA203" s="71"/>
      <c r="AB203" s="65"/>
      <c r="AC203" s="72"/>
      <c r="AD203" s="72"/>
      <c r="AE203" s="72"/>
      <c r="AF203" s="72"/>
      <c r="AG203" s="72"/>
      <c r="AH203" s="72"/>
      <c r="AI203" s="72"/>
      <c r="AJ203" s="72"/>
      <c r="AK203" s="72"/>
      <c r="AL203" s="72"/>
      <c r="AM203" s="72"/>
      <c r="AN203" s="72"/>
      <c r="AO203" s="72"/>
      <c r="AP203" s="72"/>
      <c r="AQ203" s="72"/>
      <c r="AR203" s="72"/>
      <c r="AS203" s="72"/>
      <c r="AT203" s="72"/>
      <c r="AU203" s="72"/>
      <c r="AV203" s="72"/>
      <c r="AW203" s="72"/>
      <c r="AX203" s="72"/>
      <c r="AY203" s="72"/>
      <c r="AZ203" s="72"/>
      <c r="BA203" s="72"/>
      <c r="BB203" s="72"/>
      <c r="BC203" s="72"/>
      <c r="BD203" s="72"/>
      <c r="BE203" s="72"/>
      <c r="BF203" s="72"/>
      <c r="BG203" s="72"/>
      <c r="BH203" s="72"/>
      <c r="BI203" s="72"/>
      <c r="BJ203" s="72"/>
      <c r="BK203" s="72"/>
      <c r="BL203" s="72"/>
      <c r="BM203" s="72"/>
      <c r="BN203" s="72"/>
      <c r="BO203" s="72"/>
      <c r="BP203" s="72"/>
      <c r="BQ203" s="72"/>
      <c r="BR203" s="72"/>
      <c r="BS203" s="72"/>
      <c r="BT203" s="72"/>
      <c r="BU203" s="72"/>
      <c r="BV203" s="72"/>
      <c r="BW203" s="72"/>
      <c r="BX203" s="72"/>
      <c r="BY203" s="72"/>
      <c r="BZ203" s="72"/>
      <c r="CA203" s="72"/>
      <c r="CB203" s="72"/>
      <c r="CC203" s="72"/>
      <c r="CD203" s="72"/>
      <c r="CE203" s="72"/>
      <c r="CF203" s="72"/>
      <c r="CG203" s="72"/>
      <c r="CH203" s="72"/>
      <c r="CI203" s="72"/>
      <c r="CJ203" s="72"/>
      <c r="CK203" s="72"/>
      <c r="CL203" s="72"/>
      <c r="CM203" s="72"/>
      <c r="CN203" s="72"/>
      <c r="CO203" s="72"/>
      <c r="CP203" s="72"/>
      <c r="CQ203" s="72"/>
      <c r="CR203" s="72"/>
      <c r="CS203" s="72"/>
      <c r="CT203" s="72"/>
      <c r="CU203" s="72"/>
      <c r="CV203" s="72"/>
    </row>
    <row r="204" spans="1:100" s="73" customFormat="1" ht="48.75" customHeight="1" x14ac:dyDescent="0.25">
      <c r="A204" s="217"/>
      <c r="B204" s="239"/>
      <c r="C204" s="238"/>
      <c r="D204" s="239"/>
      <c r="E204" s="239"/>
      <c r="F204" s="239"/>
      <c r="G204" s="238"/>
      <c r="H204" s="239"/>
      <c r="I204" s="236"/>
      <c r="J204" s="236"/>
      <c r="K204" s="187" t="s">
        <v>520</v>
      </c>
      <c r="L204" s="92" t="s">
        <v>277</v>
      </c>
      <c r="M204" s="238"/>
      <c r="N204" s="245"/>
      <c r="O204" s="245"/>
      <c r="P204" s="245"/>
      <c r="Q204" s="245"/>
      <c r="R204" s="217"/>
      <c r="S204" s="233"/>
      <c r="T204" s="233"/>
      <c r="U204" s="233"/>
      <c r="V204" s="233"/>
      <c r="W204" s="233"/>
      <c r="X204" s="219"/>
      <c r="Y204" s="227"/>
      <c r="Z204" s="217"/>
      <c r="AA204" s="71"/>
      <c r="AB204" s="65"/>
      <c r="AC204" s="72"/>
      <c r="AD204" s="72"/>
      <c r="AE204" s="72"/>
      <c r="AF204" s="72"/>
      <c r="AG204" s="72"/>
      <c r="AH204" s="72"/>
      <c r="AI204" s="72"/>
      <c r="AJ204" s="72"/>
      <c r="AK204" s="72"/>
      <c r="AL204" s="72"/>
      <c r="AM204" s="72"/>
      <c r="AN204" s="72"/>
      <c r="AO204" s="72"/>
      <c r="AP204" s="72"/>
      <c r="AQ204" s="72"/>
      <c r="AR204" s="72"/>
      <c r="AS204" s="72"/>
      <c r="AT204" s="72"/>
      <c r="AU204" s="72"/>
      <c r="AV204" s="72"/>
      <c r="AW204" s="72"/>
      <c r="AX204" s="72"/>
      <c r="AY204" s="72"/>
      <c r="AZ204" s="72"/>
      <c r="BA204" s="72"/>
      <c r="BB204" s="72"/>
      <c r="BC204" s="72"/>
      <c r="BD204" s="72"/>
      <c r="BE204" s="72"/>
      <c r="BF204" s="72"/>
      <c r="BG204" s="72"/>
      <c r="BH204" s="72"/>
      <c r="BI204" s="72"/>
      <c r="BJ204" s="72"/>
      <c r="BK204" s="72"/>
      <c r="BL204" s="72"/>
      <c r="BM204" s="72"/>
      <c r="BN204" s="72"/>
      <c r="BO204" s="72"/>
      <c r="BP204" s="72"/>
      <c r="BQ204" s="72"/>
      <c r="BR204" s="72"/>
      <c r="BS204" s="72"/>
      <c r="BT204" s="72"/>
      <c r="BU204" s="72"/>
      <c r="BV204" s="72"/>
      <c r="BW204" s="72"/>
      <c r="BX204" s="72"/>
      <c r="BY204" s="72"/>
      <c r="BZ204" s="72"/>
      <c r="CA204" s="72"/>
      <c r="CB204" s="72"/>
      <c r="CC204" s="72"/>
      <c r="CD204" s="72"/>
      <c r="CE204" s="72"/>
      <c r="CF204" s="72"/>
      <c r="CG204" s="72"/>
      <c r="CH204" s="72"/>
      <c r="CI204" s="72"/>
      <c r="CJ204" s="72"/>
      <c r="CK204" s="72"/>
      <c r="CL204" s="72"/>
      <c r="CM204" s="72"/>
      <c r="CN204" s="72"/>
      <c r="CO204" s="72"/>
      <c r="CP204" s="72"/>
      <c r="CQ204" s="72"/>
      <c r="CR204" s="72"/>
      <c r="CS204" s="72"/>
      <c r="CT204" s="72"/>
      <c r="CU204" s="72"/>
      <c r="CV204" s="72"/>
    </row>
    <row r="205" spans="1:100" s="73" customFormat="1" ht="30" customHeight="1" x14ac:dyDescent="0.25">
      <c r="A205" s="217"/>
      <c r="B205" s="239"/>
      <c r="C205" s="238"/>
      <c r="D205" s="239"/>
      <c r="E205" s="239"/>
      <c r="F205" s="239"/>
      <c r="G205" s="238"/>
      <c r="H205" s="239"/>
      <c r="I205" s="237"/>
      <c r="J205" s="237"/>
      <c r="K205" s="96" t="s">
        <v>521</v>
      </c>
      <c r="L205" s="92" t="s">
        <v>277</v>
      </c>
      <c r="M205" s="238"/>
      <c r="N205" s="246"/>
      <c r="O205" s="246"/>
      <c r="P205" s="246"/>
      <c r="Q205" s="246"/>
      <c r="R205" s="217"/>
      <c r="S205" s="234"/>
      <c r="T205" s="234"/>
      <c r="U205" s="234"/>
      <c r="V205" s="234"/>
      <c r="W205" s="234"/>
      <c r="X205" s="240"/>
      <c r="Y205" s="228"/>
      <c r="Z205" s="217"/>
      <c r="AA205" s="71"/>
      <c r="AB205" s="65"/>
      <c r="AC205" s="72"/>
      <c r="AD205" s="72"/>
      <c r="AE205" s="72"/>
      <c r="AF205" s="72"/>
      <c r="AG205" s="72"/>
      <c r="AH205" s="72"/>
      <c r="AI205" s="72"/>
      <c r="AJ205" s="72"/>
      <c r="AK205" s="72"/>
      <c r="AL205" s="72"/>
      <c r="AM205" s="72"/>
      <c r="AN205" s="72"/>
      <c r="AO205" s="72"/>
      <c r="AP205" s="72"/>
      <c r="AQ205" s="72"/>
      <c r="AR205" s="72"/>
      <c r="AS205" s="72"/>
      <c r="AT205" s="72"/>
      <c r="AU205" s="72"/>
      <c r="AV205" s="72"/>
      <c r="AW205" s="72"/>
      <c r="AX205" s="72"/>
      <c r="AY205" s="72"/>
      <c r="AZ205" s="72"/>
      <c r="BA205" s="72"/>
      <c r="BB205" s="72"/>
      <c r="BC205" s="72"/>
      <c r="BD205" s="72"/>
      <c r="BE205" s="72"/>
      <c r="BF205" s="72"/>
      <c r="BG205" s="72"/>
      <c r="BH205" s="72"/>
      <c r="BI205" s="72"/>
      <c r="BJ205" s="72"/>
      <c r="BK205" s="72"/>
      <c r="BL205" s="72"/>
      <c r="BM205" s="72"/>
      <c r="BN205" s="72"/>
      <c r="BO205" s="72"/>
      <c r="BP205" s="72"/>
      <c r="BQ205" s="72"/>
      <c r="BR205" s="72"/>
      <c r="BS205" s="72"/>
      <c r="BT205" s="72"/>
      <c r="BU205" s="72"/>
      <c r="BV205" s="72"/>
      <c r="BW205" s="72"/>
      <c r="BX205" s="72"/>
      <c r="BY205" s="72"/>
      <c r="BZ205" s="72"/>
      <c r="CA205" s="72"/>
      <c r="CB205" s="72"/>
      <c r="CC205" s="72"/>
      <c r="CD205" s="72"/>
      <c r="CE205" s="72"/>
      <c r="CF205" s="72"/>
      <c r="CG205" s="72"/>
      <c r="CH205" s="72"/>
      <c r="CI205" s="72"/>
      <c r="CJ205" s="72"/>
      <c r="CK205" s="72"/>
      <c r="CL205" s="72"/>
      <c r="CM205" s="72"/>
      <c r="CN205" s="72"/>
      <c r="CO205" s="72"/>
      <c r="CP205" s="72"/>
      <c r="CQ205" s="72"/>
      <c r="CR205" s="72"/>
      <c r="CS205" s="72"/>
      <c r="CT205" s="72"/>
      <c r="CU205" s="72"/>
      <c r="CV205" s="72"/>
    </row>
    <row r="206" spans="1:100" s="73" customFormat="1" ht="36" customHeight="1" x14ac:dyDescent="0.25">
      <c r="A206" s="217"/>
      <c r="B206" s="239"/>
      <c r="C206" s="238"/>
      <c r="D206" s="239"/>
      <c r="E206" s="239"/>
      <c r="F206" s="239"/>
      <c r="G206" s="238"/>
      <c r="H206" s="239"/>
      <c r="I206" s="235" t="s">
        <v>522</v>
      </c>
      <c r="J206" s="235" t="s">
        <v>523</v>
      </c>
      <c r="K206" s="105" t="s">
        <v>524</v>
      </c>
      <c r="L206" s="92" t="s">
        <v>525</v>
      </c>
      <c r="M206" s="238"/>
      <c r="N206" s="94"/>
      <c r="O206" s="94"/>
      <c r="P206" s="94"/>
      <c r="Q206" s="94"/>
      <c r="R206" s="217"/>
      <c r="S206" s="224"/>
      <c r="T206" s="224"/>
      <c r="U206" s="224"/>
      <c r="V206" s="224"/>
      <c r="W206" s="224"/>
      <c r="X206" s="211"/>
      <c r="Y206" s="226"/>
      <c r="Z206" s="217"/>
      <c r="AA206" s="71"/>
      <c r="AB206" s="65"/>
      <c r="AC206" s="72"/>
      <c r="AD206" s="72"/>
      <c r="AE206" s="72"/>
      <c r="AF206" s="72"/>
      <c r="AG206" s="72"/>
      <c r="AH206" s="72"/>
      <c r="AI206" s="72"/>
      <c r="AJ206" s="72"/>
      <c r="AK206" s="72"/>
      <c r="AL206" s="72"/>
      <c r="AM206" s="72"/>
      <c r="AN206" s="72"/>
      <c r="AO206" s="72"/>
      <c r="AP206" s="72"/>
      <c r="AQ206" s="72"/>
      <c r="AR206" s="72"/>
      <c r="AS206" s="72"/>
      <c r="AT206" s="72"/>
      <c r="AU206" s="72"/>
      <c r="AV206" s="72"/>
      <c r="AW206" s="72"/>
      <c r="AX206" s="72"/>
      <c r="AY206" s="72"/>
      <c r="AZ206" s="72"/>
      <c r="BA206" s="72"/>
      <c r="BB206" s="72"/>
      <c r="BC206" s="72"/>
      <c r="BD206" s="72"/>
      <c r="BE206" s="72"/>
      <c r="BF206" s="72"/>
      <c r="BG206" s="72"/>
      <c r="BH206" s="72"/>
      <c r="BI206" s="72"/>
      <c r="BJ206" s="72"/>
      <c r="BK206" s="72"/>
      <c r="BL206" s="72"/>
      <c r="BM206" s="72"/>
      <c r="BN206" s="72"/>
      <c r="BO206" s="72"/>
      <c r="BP206" s="72"/>
      <c r="BQ206" s="72"/>
      <c r="BR206" s="72"/>
      <c r="BS206" s="72"/>
      <c r="BT206" s="72"/>
      <c r="BU206" s="72"/>
      <c r="BV206" s="72"/>
      <c r="BW206" s="72"/>
      <c r="BX206" s="72"/>
      <c r="BY206" s="72"/>
      <c r="BZ206" s="72"/>
      <c r="CA206" s="72"/>
      <c r="CB206" s="72"/>
      <c r="CC206" s="72"/>
      <c r="CD206" s="72"/>
      <c r="CE206" s="72"/>
      <c r="CF206" s="72"/>
      <c r="CG206" s="72"/>
      <c r="CH206" s="72"/>
      <c r="CI206" s="72"/>
      <c r="CJ206" s="72"/>
      <c r="CK206" s="72"/>
      <c r="CL206" s="72"/>
      <c r="CM206" s="72"/>
      <c r="CN206" s="72"/>
      <c r="CO206" s="72"/>
      <c r="CP206" s="72"/>
      <c r="CQ206" s="72"/>
      <c r="CR206" s="72"/>
      <c r="CS206" s="72"/>
      <c r="CT206" s="72"/>
      <c r="CU206" s="72"/>
      <c r="CV206" s="72"/>
    </row>
    <row r="207" spans="1:100" s="73" customFormat="1" x14ac:dyDescent="0.25">
      <c r="A207" s="217"/>
      <c r="B207" s="239"/>
      <c r="C207" s="238"/>
      <c r="D207" s="239"/>
      <c r="E207" s="239"/>
      <c r="F207" s="239"/>
      <c r="G207" s="238"/>
      <c r="H207" s="239"/>
      <c r="I207" s="236"/>
      <c r="J207" s="236"/>
      <c r="K207" s="105" t="s">
        <v>526</v>
      </c>
      <c r="L207" s="92" t="s">
        <v>525</v>
      </c>
      <c r="M207" s="238"/>
      <c r="N207" s="95"/>
      <c r="O207" s="95"/>
      <c r="P207" s="95"/>
      <c r="Q207" s="95"/>
      <c r="R207" s="217"/>
      <c r="S207" s="224"/>
      <c r="T207" s="224"/>
      <c r="U207" s="224"/>
      <c r="V207" s="224"/>
      <c r="W207" s="224"/>
      <c r="X207" s="211"/>
      <c r="Y207" s="227"/>
      <c r="Z207" s="217"/>
      <c r="AA207" s="71"/>
      <c r="AB207" s="65"/>
      <c r="AC207" s="72"/>
      <c r="AD207" s="72"/>
      <c r="AE207" s="72"/>
      <c r="AF207" s="72"/>
      <c r="AG207" s="72"/>
      <c r="AH207" s="72"/>
      <c r="AI207" s="72"/>
      <c r="AJ207" s="72"/>
      <c r="AK207" s="72"/>
      <c r="AL207" s="72"/>
      <c r="AM207" s="72"/>
      <c r="AN207" s="72"/>
      <c r="AO207" s="72"/>
      <c r="AP207" s="72"/>
      <c r="AQ207" s="72"/>
      <c r="AR207" s="72"/>
      <c r="AS207" s="72"/>
      <c r="AT207" s="72"/>
      <c r="AU207" s="72"/>
      <c r="AV207" s="72"/>
      <c r="AW207" s="72"/>
      <c r="AX207" s="72"/>
      <c r="AY207" s="72"/>
      <c r="AZ207" s="72"/>
      <c r="BA207" s="72"/>
      <c r="BB207" s="72"/>
      <c r="BC207" s="72"/>
      <c r="BD207" s="72"/>
      <c r="BE207" s="72"/>
      <c r="BF207" s="72"/>
      <c r="BG207" s="72"/>
      <c r="BH207" s="72"/>
      <c r="BI207" s="72"/>
      <c r="BJ207" s="72"/>
      <c r="BK207" s="72"/>
      <c r="BL207" s="72"/>
      <c r="BM207" s="72"/>
      <c r="BN207" s="72"/>
      <c r="BO207" s="72"/>
      <c r="BP207" s="72"/>
      <c r="BQ207" s="72"/>
      <c r="BR207" s="72"/>
      <c r="BS207" s="72"/>
      <c r="BT207" s="72"/>
      <c r="BU207" s="72"/>
      <c r="BV207" s="72"/>
      <c r="BW207" s="72"/>
      <c r="BX207" s="72"/>
      <c r="BY207" s="72"/>
      <c r="BZ207" s="72"/>
      <c r="CA207" s="72"/>
      <c r="CB207" s="72"/>
      <c r="CC207" s="72"/>
      <c r="CD207" s="72"/>
      <c r="CE207" s="72"/>
      <c r="CF207" s="72"/>
      <c r="CG207" s="72"/>
      <c r="CH207" s="72"/>
      <c r="CI207" s="72"/>
      <c r="CJ207" s="72"/>
      <c r="CK207" s="72"/>
      <c r="CL207" s="72"/>
      <c r="CM207" s="72"/>
      <c r="CN207" s="72"/>
      <c r="CO207" s="72"/>
      <c r="CP207" s="72"/>
      <c r="CQ207" s="72"/>
      <c r="CR207" s="72"/>
      <c r="CS207" s="72"/>
      <c r="CT207" s="72"/>
      <c r="CU207" s="72"/>
      <c r="CV207" s="72"/>
    </row>
    <row r="208" spans="1:100" s="73" customFormat="1" x14ac:dyDescent="0.25">
      <c r="A208" s="217"/>
      <c r="B208" s="239"/>
      <c r="C208" s="238"/>
      <c r="D208" s="239"/>
      <c r="E208" s="239"/>
      <c r="F208" s="239"/>
      <c r="G208" s="238"/>
      <c r="H208" s="239"/>
      <c r="I208" s="236"/>
      <c r="J208" s="236"/>
      <c r="K208" s="187" t="s">
        <v>527</v>
      </c>
      <c r="L208" s="92" t="s">
        <v>263</v>
      </c>
      <c r="M208" s="238"/>
      <c r="N208" s="95"/>
      <c r="O208" s="95"/>
      <c r="P208" s="95"/>
      <c r="Q208" s="95"/>
      <c r="R208" s="217"/>
      <c r="S208" s="224"/>
      <c r="T208" s="224"/>
      <c r="U208" s="224"/>
      <c r="V208" s="224"/>
      <c r="W208" s="224"/>
      <c r="X208" s="211"/>
      <c r="Y208" s="227"/>
      <c r="Z208" s="217"/>
      <c r="AA208" s="71"/>
      <c r="AB208" s="65"/>
      <c r="AC208" s="72"/>
      <c r="AD208" s="72"/>
      <c r="AE208" s="72"/>
      <c r="AF208" s="72"/>
      <c r="AG208" s="72"/>
      <c r="AH208" s="72"/>
      <c r="AI208" s="72"/>
      <c r="AJ208" s="72"/>
      <c r="AK208" s="72"/>
      <c r="AL208" s="72"/>
      <c r="AM208" s="72"/>
      <c r="AN208" s="72"/>
      <c r="AO208" s="72"/>
      <c r="AP208" s="72"/>
      <c r="AQ208" s="72"/>
      <c r="AR208" s="72"/>
      <c r="AS208" s="72"/>
      <c r="AT208" s="72"/>
      <c r="AU208" s="72"/>
      <c r="AV208" s="72"/>
      <c r="AW208" s="72"/>
      <c r="AX208" s="72"/>
      <c r="AY208" s="72"/>
      <c r="AZ208" s="72"/>
      <c r="BA208" s="72"/>
      <c r="BB208" s="72"/>
      <c r="BC208" s="72"/>
      <c r="BD208" s="72"/>
      <c r="BE208" s="72"/>
      <c r="BF208" s="72"/>
      <c r="BG208" s="72"/>
      <c r="BH208" s="72"/>
      <c r="BI208" s="72"/>
      <c r="BJ208" s="72"/>
      <c r="BK208" s="72"/>
      <c r="BL208" s="72"/>
      <c r="BM208" s="72"/>
      <c r="BN208" s="72"/>
      <c r="BO208" s="72"/>
      <c r="BP208" s="72"/>
      <c r="BQ208" s="72"/>
      <c r="BR208" s="72"/>
      <c r="BS208" s="72"/>
      <c r="BT208" s="72"/>
      <c r="BU208" s="72"/>
      <c r="BV208" s="72"/>
      <c r="BW208" s="72"/>
      <c r="BX208" s="72"/>
      <c r="BY208" s="72"/>
      <c r="BZ208" s="72"/>
      <c r="CA208" s="72"/>
      <c r="CB208" s="72"/>
      <c r="CC208" s="72"/>
      <c r="CD208" s="72"/>
      <c r="CE208" s="72"/>
      <c r="CF208" s="72"/>
      <c r="CG208" s="72"/>
      <c r="CH208" s="72"/>
      <c r="CI208" s="72"/>
      <c r="CJ208" s="72"/>
      <c r="CK208" s="72"/>
      <c r="CL208" s="72"/>
      <c r="CM208" s="72"/>
      <c r="CN208" s="72"/>
      <c r="CO208" s="72"/>
      <c r="CP208" s="72"/>
      <c r="CQ208" s="72"/>
      <c r="CR208" s="72"/>
      <c r="CS208" s="72"/>
      <c r="CT208" s="72"/>
      <c r="CU208" s="72"/>
      <c r="CV208" s="72"/>
    </row>
    <row r="209" spans="1:100" s="73" customFormat="1" x14ac:dyDescent="0.25">
      <c r="A209" s="217"/>
      <c r="B209" s="239"/>
      <c r="C209" s="238"/>
      <c r="D209" s="239"/>
      <c r="E209" s="239"/>
      <c r="F209" s="239"/>
      <c r="G209" s="238"/>
      <c r="H209" s="239"/>
      <c r="I209" s="236"/>
      <c r="J209" s="236"/>
      <c r="K209" s="187" t="s">
        <v>528</v>
      </c>
      <c r="L209" s="92" t="s">
        <v>263</v>
      </c>
      <c r="M209" s="238"/>
      <c r="N209" s="95"/>
      <c r="O209" s="95"/>
      <c r="P209" s="95"/>
      <c r="Q209" s="95"/>
      <c r="R209" s="217"/>
      <c r="S209" s="224"/>
      <c r="T209" s="224"/>
      <c r="U209" s="224"/>
      <c r="V209" s="224"/>
      <c r="W209" s="224"/>
      <c r="X209" s="211"/>
      <c r="Y209" s="227"/>
      <c r="Z209" s="217"/>
      <c r="AA209" s="71"/>
      <c r="AB209" s="65"/>
      <c r="AC209" s="72"/>
      <c r="AD209" s="72"/>
      <c r="AE209" s="72"/>
      <c r="AF209" s="72"/>
      <c r="AG209" s="72"/>
      <c r="AH209" s="72"/>
      <c r="AI209" s="72"/>
      <c r="AJ209" s="72"/>
      <c r="AK209" s="72"/>
      <c r="AL209" s="72"/>
      <c r="AM209" s="72"/>
      <c r="AN209" s="72"/>
      <c r="AO209" s="72"/>
      <c r="AP209" s="72"/>
      <c r="AQ209" s="72"/>
      <c r="AR209" s="72"/>
      <c r="AS209" s="72"/>
      <c r="AT209" s="72"/>
      <c r="AU209" s="72"/>
      <c r="AV209" s="72"/>
      <c r="AW209" s="72"/>
      <c r="AX209" s="72"/>
      <c r="AY209" s="72"/>
      <c r="AZ209" s="72"/>
      <c r="BA209" s="72"/>
      <c r="BB209" s="72"/>
      <c r="BC209" s="72"/>
      <c r="BD209" s="72"/>
      <c r="BE209" s="72"/>
      <c r="BF209" s="72"/>
      <c r="BG209" s="72"/>
      <c r="BH209" s="72"/>
      <c r="BI209" s="72"/>
      <c r="BJ209" s="72"/>
      <c r="BK209" s="72"/>
      <c r="BL209" s="72"/>
      <c r="BM209" s="72"/>
      <c r="BN209" s="72"/>
      <c r="BO209" s="72"/>
      <c r="BP209" s="72"/>
      <c r="BQ209" s="72"/>
      <c r="BR209" s="72"/>
      <c r="BS209" s="72"/>
      <c r="BT209" s="72"/>
      <c r="BU209" s="72"/>
      <c r="BV209" s="72"/>
      <c r="BW209" s="72"/>
      <c r="BX209" s="72"/>
      <c r="BY209" s="72"/>
      <c r="BZ209" s="72"/>
      <c r="CA209" s="72"/>
      <c r="CB209" s="72"/>
      <c r="CC209" s="72"/>
      <c r="CD209" s="72"/>
      <c r="CE209" s="72"/>
      <c r="CF209" s="72"/>
      <c r="CG209" s="72"/>
      <c r="CH209" s="72"/>
      <c r="CI209" s="72"/>
      <c r="CJ209" s="72"/>
      <c r="CK209" s="72"/>
      <c r="CL209" s="72"/>
      <c r="CM209" s="72"/>
      <c r="CN209" s="72"/>
      <c r="CO209" s="72"/>
      <c r="CP209" s="72"/>
      <c r="CQ209" s="72"/>
      <c r="CR209" s="72"/>
      <c r="CS209" s="72"/>
      <c r="CT209" s="72"/>
      <c r="CU209" s="72"/>
      <c r="CV209" s="72"/>
    </row>
    <row r="210" spans="1:100" s="73" customFormat="1" x14ac:dyDescent="0.25">
      <c r="A210" s="217"/>
      <c r="B210" s="239"/>
      <c r="C210" s="238"/>
      <c r="D210" s="239"/>
      <c r="E210" s="239"/>
      <c r="F210" s="239"/>
      <c r="G210" s="238"/>
      <c r="H210" s="239"/>
      <c r="I210" s="236"/>
      <c r="J210" s="236"/>
      <c r="K210" s="187" t="s">
        <v>529</v>
      </c>
      <c r="L210" s="92" t="s">
        <v>263</v>
      </c>
      <c r="M210" s="238"/>
      <c r="N210" s="95"/>
      <c r="O210" s="95"/>
      <c r="P210" s="95"/>
      <c r="Q210" s="95"/>
      <c r="R210" s="217"/>
      <c r="S210" s="224"/>
      <c r="T210" s="224"/>
      <c r="U210" s="224"/>
      <c r="V210" s="224"/>
      <c r="W210" s="224"/>
      <c r="X210" s="211"/>
      <c r="Y210" s="227"/>
      <c r="Z210" s="217"/>
      <c r="AA210" s="71"/>
      <c r="AB210" s="65"/>
      <c r="AC210" s="72"/>
      <c r="AD210" s="72"/>
      <c r="AE210" s="72"/>
      <c r="AF210" s="72"/>
      <c r="AG210" s="72"/>
      <c r="AH210" s="72"/>
      <c r="AI210" s="72"/>
      <c r="AJ210" s="72"/>
      <c r="AK210" s="72"/>
      <c r="AL210" s="72"/>
      <c r="AM210" s="72"/>
      <c r="AN210" s="72"/>
      <c r="AO210" s="72"/>
      <c r="AP210" s="72"/>
      <c r="AQ210" s="72"/>
      <c r="AR210" s="72"/>
      <c r="AS210" s="72"/>
      <c r="AT210" s="72"/>
      <c r="AU210" s="72"/>
      <c r="AV210" s="72"/>
      <c r="AW210" s="72"/>
      <c r="AX210" s="72"/>
      <c r="AY210" s="72"/>
      <c r="AZ210" s="72"/>
      <c r="BA210" s="72"/>
      <c r="BB210" s="72"/>
      <c r="BC210" s="72"/>
      <c r="BD210" s="72"/>
      <c r="BE210" s="72"/>
      <c r="BF210" s="72"/>
      <c r="BG210" s="72"/>
      <c r="BH210" s="72"/>
      <c r="BI210" s="72"/>
      <c r="BJ210" s="72"/>
      <c r="BK210" s="72"/>
      <c r="BL210" s="72"/>
      <c r="BM210" s="72"/>
      <c r="BN210" s="72"/>
      <c r="BO210" s="72"/>
      <c r="BP210" s="72"/>
      <c r="BQ210" s="72"/>
      <c r="BR210" s="72"/>
      <c r="BS210" s="72"/>
      <c r="BT210" s="72"/>
      <c r="BU210" s="72"/>
      <c r="BV210" s="72"/>
      <c r="BW210" s="72"/>
      <c r="BX210" s="72"/>
      <c r="BY210" s="72"/>
      <c r="BZ210" s="72"/>
      <c r="CA210" s="72"/>
      <c r="CB210" s="72"/>
      <c r="CC210" s="72"/>
      <c r="CD210" s="72"/>
      <c r="CE210" s="72"/>
      <c r="CF210" s="72"/>
      <c r="CG210" s="72"/>
      <c r="CH210" s="72"/>
      <c r="CI210" s="72"/>
      <c r="CJ210" s="72"/>
      <c r="CK210" s="72"/>
      <c r="CL210" s="72"/>
      <c r="CM210" s="72"/>
      <c r="CN210" s="72"/>
      <c r="CO210" s="72"/>
      <c r="CP210" s="72"/>
      <c r="CQ210" s="72"/>
      <c r="CR210" s="72"/>
      <c r="CS210" s="72"/>
      <c r="CT210" s="72"/>
      <c r="CU210" s="72"/>
      <c r="CV210" s="72"/>
    </row>
    <row r="211" spans="1:100" s="73" customFormat="1" ht="25.5" x14ac:dyDescent="0.25">
      <c r="A211" s="217"/>
      <c r="B211" s="239"/>
      <c r="C211" s="238"/>
      <c r="D211" s="239"/>
      <c r="E211" s="239"/>
      <c r="F211" s="239"/>
      <c r="G211" s="238"/>
      <c r="H211" s="239"/>
      <c r="I211" s="236"/>
      <c r="J211" s="236"/>
      <c r="K211" s="187" t="s">
        <v>530</v>
      </c>
      <c r="L211" s="92" t="s">
        <v>525</v>
      </c>
      <c r="M211" s="238"/>
      <c r="N211" s="95"/>
      <c r="O211" s="95"/>
      <c r="P211" s="95"/>
      <c r="Q211" s="95"/>
      <c r="R211" s="217"/>
      <c r="S211" s="224"/>
      <c r="T211" s="224"/>
      <c r="U211" s="224"/>
      <c r="V211" s="224"/>
      <c r="W211" s="224"/>
      <c r="X211" s="211"/>
      <c r="Y211" s="227"/>
      <c r="Z211" s="217"/>
      <c r="AA211" s="71"/>
      <c r="AB211" s="65"/>
      <c r="AC211" s="72"/>
      <c r="AD211" s="72"/>
      <c r="AE211" s="72"/>
      <c r="AF211" s="72"/>
      <c r="AG211" s="72"/>
      <c r="AH211" s="72"/>
      <c r="AI211" s="72"/>
      <c r="AJ211" s="72"/>
      <c r="AK211" s="72"/>
      <c r="AL211" s="72"/>
      <c r="AM211" s="72"/>
      <c r="AN211" s="72"/>
      <c r="AO211" s="72"/>
      <c r="AP211" s="72"/>
      <c r="AQ211" s="72"/>
      <c r="AR211" s="72"/>
      <c r="AS211" s="72"/>
      <c r="AT211" s="72"/>
      <c r="AU211" s="72"/>
      <c r="AV211" s="72"/>
      <c r="AW211" s="72"/>
      <c r="AX211" s="72"/>
      <c r="AY211" s="72"/>
      <c r="AZ211" s="72"/>
      <c r="BA211" s="72"/>
      <c r="BB211" s="72"/>
      <c r="BC211" s="72"/>
      <c r="BD211" s="72"/>
      <c r="BE211" s="72"/>
      <c r="BF211" s="72"/>
      <c r="BG211" s="72"/>
      <c r="BH211" s="72"/>
      <c r="BI211" s="72"/>
      <c r="BJ211" s="72"/>
      <c r="BK211" s="72"/>
      <c r="BL211" s="72"/>
      <c r="BM211" s="72"/>
      <c r="BN211" s="72"/>
      <c r="BO211" s="72"/>
      <c r="BP211" s="72"/>
      <c r="BQ211" s="72"/>
      <c r="BR211" s="72"/>
      <c r="BS211" s="72"/>
      <c r="BT211" s="72"/>
      <c r="BU211" s="72"/>
      <c r="BV211" s="72"/>
      <c r="BW211" s="72"/>
      <c r="BX211" s="72"/>
      <c r="BY211" s="72"/>
      <c r="BZ211" s="72"/>
      <c r="CA211" s="72"/>
      <c r="CB211" s="72"/>
      <c r="CC211" s="72"/>
      <c r="CD211" s="72"/>
      <c r="CE211" s="72"/>
      <c r="CF211" s="72"/>
      <c r="CG211" s="72"/>
      <c r="CH211" s="72"/>
      <c r="CI211" s="72"/>
      <c r="CJ211" s="72"/>
      <c r="CK211" s="72"/>
      <c r="CL211" s="72"/>
      <c r="CM211" s="72"/>
      <c r="CN211" s="72"/>
      <c r="CO211" s="72"/>
      <c r="CP211" s="72"/>
      <c r="CQ211" s="72"/>
      <c r="CR211" s="72"/>
      <c r="CS211" s="72"/>
      <c r="CT211" s="72"/>
      <c r="CU211" s="72"/>
      <c r="CV211" s="72"/>
    </row>
    <row r="212" spans="1:100" s="73" customFormat="1" x14ac:dyDescent="0.25">
      <c r="A212" s="217"/>
      <c r="B212" s="239"/>
      <c r="C212" s="238"/>
      <c r="D212" s="239"/>
      <c r="E212" s="239"/>
      <c r="F212" s="239"/>
      <c r="G212" s="238"/>
      <c r="H212" s="239"/>
      <c r="I212" s="236"/>
      <c r="J212" s="236"/>
      <c r="K212" s="187" t="s">
        <v>531</v>
      </c>
      <c r="L212" s="92" t="s">
        <v>532</v>
      </c>
      <c r="M212" s="238"/>
      <c r="N212" s="95"/>
      <c r="O212" s="95"/>
      <c r="P212" s="95"/>
      <c r="Q212" s="95"/>
      <c r="R212" s="217"/>
      <c r="S212" s="224"/>
      <c r="T212" s="224"/>
      <c r="U212" s="224"/>
      <c r="V212" s="224"/>
      <c r="W212" s="224"/>
      <c r="X212" s="211"/>
      <c r="Y212" s="227"/>
      <c r="Z212" s="217"/>
      <c r="AA212" s="71"/>
      <c r="AB212" s="65"/>
      <c r="AC212" s="72"/>
      <c r="AD212" s="72"/>
      <c r="AE212" s="72"/>
      <c r="AF212" s="72"/>
      <c r="AG212" s="72"/>
      <c r="AH212" s="72"/>
      <c r="AI212" s="72"/>
      <c r="AJ212" s="72"/>
      <c r="AK212" s="72"/>
      <c r="AL212" s="72"/>
      <c r="AM212" s="72"/>
      <c r="AN212" s="72"/>
      <c r="AO212" s="72"/>
      <c r="AP212" s="72"/>
      <c r="AQ212" s="72"/>
      <c r="AR212" s="72"/>
      <c r="AS212" s="72"/>
      <c r="AT212" s="72"/>
      <c r="AU212" s="72"/>
      <c r="AV212" s="72"/>
      <c r="AW212" s="72"/>
      <c r="AX212" s="72"/>
      <c r="AY212" s="72"/>
      <c r="AZ212" s="72"/>
      <c r="BA212" s="72"/>
      <c r="BB212" s="72"/>
      <c r="BC212" s="72"/>
      <c r="BD212" s="72"/>
      <c r="BE212" s="72"/>
      <c r="BF212" s="72"/>
      <c r="BG212" s="72"/>
      <c r="BH212" s="72"/>
      <c r="BI212" s="72"/>
      <c r="BJ212" s="72"/>
      <c r="BK212" s="72"/>
      <c r="BL212" s="72"/>
      <c r="BM212" s="72"/>
      <c r="BN212" s="72"/>
      <c r="BO212" s="72"/>
      <c r="BP212" s="72"/>
      <c r="BQ212" s="72"/>
      <c r="BR212" s="72"/>
      <c r="BS212" s="72"/>
      <c r="BT212" s="72"/>
      <c r="BU212" s="72"/>
      <c r="BV212" s="72"/>
      <c r="BW212" s="72"/>
      <c r="BX212" s="72"/>
      <c r="BY212" s="72"/>
      <c r="BZ212" s="72"/>
      <c r="CA212" s="72"/>
      <c r="CB212" s="72"/>
      <c r="CC212" s="72"/>
      <c r="CD212" s="72"/>
      <c r="CE212" s="72"/>
      <c r="CF212" s="72"/>
      <c r="CG212" s="72"/>
      <c r="CH212" s="72"/>
      <c r="CI212" s="72"/>
      <c r="CJ212" s="72"/>
      <c r="CK212" s="72"/>
      <c r="CL212" s="72"/>
      <c r="CM212" s="72"/>
      <c r="CN212" s="72"/>
      <c r="CO212" s="72"/>
      <c r="CP212" s="72"/>
      <c r="CQ212" s="72"/>
      <c r="CR212" s="72"/>
      <c r="CS212" s="72"/>
      <c r="CT212" s="72"/>
      <c r="CU212" s="72"/>
      <c r="CV212" s="72"/>
    </row>
    <row r="213" spans="1:100" s="73" customFormat="1" ht="26.25" x14ac:dyDescent="0.25">
      <c r="A213" s="217"/>
      <c r="B213" s="239"/>
      <c r="C213" s="238"/>
      <c r="D213" s="239"/>
      <c r="E213" s="239"/>
      <c r="F213" s="239"/>
      <c r="G213" s="238"/>
      <c r="H213" s="239"/>
      <c r="I213" s="236"/>
      <c r="J213" s="236"/>
      <c r="K213" s="96" t="s">
        <v>533</v>
      </c>
      <c r="L213" s="106" t="s">
        <v>263</v>
      </c>
      <c r="M213" s="238"/>
      <c r="N213" s="95"/>
      <c r="O213" s="95"/>
      <c r="P213" s="95"/>
      <c r="Q213" s="95"/>
      <c r="R213" s="217"/>
      <c r="S213" s="224"/>
      <c r="T213" s="224"/>
      <c r="U213" s="224"/>
      <c r="V213" s="224"/>
      <c r="W213" s="224"/>
      <c r="X213" s="211"/>
      <c r="Y213" s="227"/>
      <c r="Z213" s="217"/>
      <c r="AA213" s="71"/>
      <c r="AB213" s="65"/>
      <c r="AC213" s="72"/>
      <c r="AD213" s="72"/>
      <c r="AE213" s="72"/>
      <c r="AF213" s="72"/>
      <c r="AG213" s="72"/>
      <c r="AH213" s="72"/>
      <c r="AI213" s="72"/>
      <c r="AJ213" s="72"/>
      <c r="AK213" s="72"/>
      <c r="AL213" s="72"/>
      <c r="AM213" s="72"/>
      <c r="AN213" s="72"/>
      <c r="AO213" s="72"/>
      <c r="AP213" s="72"/>
      <c r="AQ213" s="72"/>
      <c r="AR213" s="72"/>
      <c r="AS213" s="72"/>
      <c r="AT213" s="72"/>
      <c r="AU213" s="72"/>
      <c r="AV213" s="72"/>
      <c r="AW213" s="72"/>
      <c r="AX213" s="72"/>
      <c r="AY213" s="72"/>
      <c r="AZ213" s="72"/>
      <c r="BA213" s="72"/>
      <c r="BB213" s="72"/>
      <c r="BC213" s="72"/>
      <c r="BD213" s="72"/>
      <c r="BE213" s="72"/>
      <c r="BF213" s="72"/>
      <c r="BG213" s="72"/>
      <c r="BH213" s="72"/>
      <c r="BI213" s="72"/>
      <c r="BJ213" s="72"/>
      <c r="BK213" s="72"/>
      <c r="BL213" s="72"/>
      <c r="BM213" s="72"/>
      <c r="BN213" s="72"/>
      <c r="BO213" s="72"/>
      <c r="BP213" s="72"/>
      <c r="BQ213" s="72"/>
      <c r="BR213" s="72"/>
      <c r="BS213" s="72"/>
      <c r="BT213" s="72"/>
      <c r="BU213" s="72"/>
      <c r="BV213" s="72"/>
      <c r="BW213" s="72"/>
      <c r="BX213" s="72"/>
      <c r="BY213" s="72"/>
      <c r="BZ213" s="72"/>
      <c r="CA213" s="72"/>
      <c r="CB213" s="72"/>
      <c r="CC213" s="72"/>
      <c r="CD213" s="72"/>
      <c r="CE213" s="72"/>
      <c r="CF213" s="72"/>
      <c r="CG213" s="72"/>
      <c r="CH213" s="72"/>
      <c r="CI213" s="72"/>
      <c r="CJ213" s="72"/>
      <c r="CK213" s="72"/>
      <c r="CL213" s="72"/>
      <c r="CM213" s="72"/>
      <c r="CN213" s="72"/>
      <c r="CO213" s="72"/>
      <c r="CP213" s="72"/>
      <c r="CQ213" s="72"/>
      <c r="CR213" s="72"/>
      <c r="CS213" s="72"/>
      <c r="CT213" s="72"/>
      <c r="CU213" s="72"/>
      <c r="CV213" s="72"/>
    </row>
    <row r="214" spans="1:100" s="73" customFormat="1" ht="38.25" x14ac:dyDescent="0.25">
      <c r="A214" s="217"/>
      <c r="B214" s="239"/>
      <c r="C214" s="238"/>
      <c r="D214" s="239"/>
      <c r="E214" s="239"/>
      <c r="F214" s="239"/>
      <c r="G214" s="238"/>
      <c r="H214" s="239"/>
      <c r="I214" s="236"/>
      <c r="J214" s="236"/>
      <c r="K214" s="187" t="s">
        <v>534</v>
      </c>
      <c r="L214" s="106" t="s">
        <v>263</v>
      </c>
      <c r="M214" s="238"/>
      <c r="N214" s="95"/>
      <c r="O214" s="95"/>
      <c r="P214" s="95"/>
      <c r="Q214" s="95"/>
      <c r="R214" s="217"/>
      <c r="S214" s="224"/>
      <c r="T214" s="224"/>
      <c r="U214" s="224"/>
      <c r="V214" s="224"/>
      <c r="W214" s="224"/>
      <c r="X214" s="211"/>
      <c r="Y214" s="227"/>
      <c r="Z214" s="217"/>
      <c r="AA214" s="71"/>
      <c r="AB214" s="65"/>
      <c r="AC214" s="72"/>
      <c r="AD214" s="72"/>
      <c r="AE214" s="72"/>
      <c r="AF214" s="72"/>
      <c r="AG214" s="72"/>
      <c r="AH214" s="72"/>
      <c r="AI214" s="72"/>
      <c r="AJ214" s="72"/>
      <c r="AK214" s="72"/>
      <c r="AL214" s="72"/>
      <c r="AM214" s="72"/>
      <c r="AN214" s="72"/>
      <c r="AO214" s="72"/>
      <c r="AP214" s="72"/>
      <c r="AQ214" s="72"/>
      <c r="AR214" s="72"/>
      <c r="AS214" s="72"/>
      <c r="AT214" s="72"/>
      <c r="AU214" s="72"/>
      <c r="AV214" s="72"/>
      <c r="AW214" s="72"/>
      <c r="AX214" s="72"/>
      <c r="AY214" s="72"/>
      <c r="AZ214" s="72"/>
      <c r="BA214" s="72"/>
      <c r="BB214" s="72"/>
      <c r="BC214" s="72"/>
      <c r="BD214" s="72"/>
      <c r="BE214" s="72"/>
      <c r="BF214" s="72"/>
      <c r="BG214" s="72"/>
      <c r="BH214" s="72"/>
      <c r="BI214" s="72"/>
      <c r="BJ214" s="72"/>
      <c r="BK214" s="72"/>
      <c r="BL214" s="72"/>
      <c r="BM214" s="72"/>
      <c r="BN214" s="72"/>
      <c r="BO214" s="72"/>
      <c r="BP214" s="72"/>
      <c r="BQ214" s="72"/>
      <c r="BR214" s="72"/>
      <c r="BS214" s="72"/>
      <c r="BT214" s="72"/>
      <c r="BU214" s="72"/>
      <c r="BV214" s="72"/>
      <c r="BW214" s="72"/>
      <c r="BX214" s="72"/>
      <c r="BY214" s="72"/>
      <c r="BZ214" s="72"/>
      <c r="CA214" s="72"/>
      <c r="CB214" s="72"/>
      <c r="CC214" s="72"/>
      <c r="CD214" s="72"/>
      <c r="CE214" s="72"/>
      <c r="CF214" s="72"/>
      <c r="CG214" s="72"/>
      <c r="CH214" s="72"/>
      <c r="CI214" s="72"/>
      <c r="CJ214" s="72"/>
      <c r="CK214" s="72"/>
      <c r="CL214" s="72"/>
      <c r="CM214" s="72"/>
      <c r="CN214" s="72"/>
      <c r="CO214" s="72"/>
      <c r="CP214" s="72"/>
      <c r="CQ214" s="72"/>
      <c r="CR214" s="72"/>
      <c r="CS214" s="72"/>
      <c r="CT214" s="72"/>
      <c r="CU214" s="72"/>
      <c r="CV214" s="72"/>
    </row>
    <row r="215" spans="1:100" s="73" customFormat="1" ht="25.5" customHeight="1" x14ac:dyDescent="0.25">
      <c r="A215" s="217"/>
      <c r="B215" s="239"/>
      <c r="C215" s="238"/>
      <c r="D215" s="239"/>
      <c r="E215" s="239"/>
      <c r="F215" s="239"/>
      <c r="G215" s="238"/>
      <c r="H215" s="239"/>
      <c r="I215" s="235" t="s">
        <v>535</v>
      </c>
      <c r="J215" s="235" t="s">
        <v>267</v>
      </c>
      <c r="K215" s="187" t="s">
        <v>536</v>
      </c>
      <c r="L215" s="92" t="s">
        <v>537</v>
      </c>
      <c r="M215" s="238"/>
      <c r="N215" s="94"/>
      <c r="O215" s="94"/>
      <c r="P215" s="94"/>
      <c r="Q215" s="94"/>
      <c r="R215" s="217"/>
      <c r="S215" s="224"/>
      <c r="T215" s="224"/>
      <c r="U215" s="224"/>
      <c r="V215" s="224"/>
      <c r="W215" s="224"/>
      <c r="X215" s="211"/>
      <c r="Y215" s="227"/>
      <c r="Z215" s="217"/>
      <c r="AA215" s="71"/>
      <c r="AB215" s="65"/>
      <c r="AC215" s="72"/>
      <c r="AD215" s="72"/>
      <c r="AE215" s="72"/>
      <c r="AF215" s="72"/>
      <c r="AG215" s="72"/>
      <c r="AH215" s="72"/>
      <c r="AI215" s="72"/>
      <c r="AJ215" s="72"/>
      <c r="AK215" s="72"/>
      <c r="AL215" s="72"/>
      <c r="AM215" s="72"/>
      <c r="AN215" s="72"/>
      <c r="AO215" s="72"/>
      <c r="AP215" s="72"/>
      <c r="AQ215" s="72"/>
      <c r="AR215" s="72"/>
      <c r="AS215" s="72"/>
      <c r="AT215" s="72"/>
      <c r="AU215" s="72"/>
      <c r="AV215" s="72"/>
      <c r="AW215" s="72"/>
      <c r="AX215" s="72"/>
      <c r="AY215" s="72"/>
      <c r="AZ215" s="72"/>
      <c r="BA215" s="72"/>
      <c r="BB215" s="72"/>
      <c r="BC215" s="72"/>
      <c r="BD215" s="72"/>
      <c r="BE215" s="72"/>
      <c r="BF215" s="72"/>
      <c r="BG215" s="72"/>
      <c r="BH215" s="72"/>
      <c r="BI215" s="72"/>
      <c r="BJ215" s="72"/>
      <c r="BK215" s="72"/>
      <c r="BL215" s="72"/>
      <c r="BM215" s="72"/>
      <c r="BN215" s="72"/>
      <c r="BO215" s="72"/>
      <c r="BP215" s="72"/>
      <c r="BQ215" s="72"/>
      <c r="BR215" s="72"/>
      <c r="BS215" s="72"/>
      <c r="BT215" s="72"/>
      <c r="BU215" s="72"/>
      <c r="BV215" s="72"/>
      <c r="BW215" s="72"/>
      <c r="BX215" s="72"/>
      <c r="BY215" s="72"/>
      <c r="BZ215" s="72"/>
      <c r="CA215" s="72"/>
      <c r="CB215" s="72"/>
      <c r="CC215" s="72"/>
      <c r="CD215" s="72"/>
      <c r="CE215" s="72"/>
      <c r="CF215" s="72"/>
      <c r="CG215" s="72"/>
      <c r="CH215" s="72"/>
      <c r="CI215" s="72"/>
      <c r="CJ215" s="72"/>
      <c r="CK215" s="72"/>
      <c r="CL215" s="72"/>
      <c r="CM215" s="72"/>
      <c r="CN215" s="72"/>
      <c r="CO215" s="72"/>
      <c r="CP215" s="72"/>
      <c r="CQ215" s="72"/>
      <c r="CR215" s="72"/>
      <c r="CS215" s="72"/>
      <c r="CT215" s="72"/>
      <c r="CU215" s="72"/>
      <c r="CV215" s="72"/>
    </row>
    <row r="216" spans="1:100" s="73" customFormat="1" x14ac:dyDescent="0.25">
      <c r="A216" s="217"/>
      <c r="B216" s="239"/>
      <c r="C216" s="238"/>
      <c r="D216" s="239"/>
      <c r="E216" s="239"/>
      <c r="F216" s="239"/>
      <c r="G216" s="238"/>
      <c r="H216" s="239"/>
      <c r="I216" s="236"/>
      <c r="J216" s="236"/>
      <c r="K216" s="187" t="s">
        <v>538</v>
      </c>
      <c r="L216" s="92" t="s">
        <v>537</v>
      </c>
      <c r="M216" s="238"/>
      <c r="N216" s="95"/>
      <c r="O216" s="95"/>
      <c r="P216" s="95"/>
      <c r="Q216" s="95"/>
      <c r="R216" s="217"/>
      <c r="S216" s="224"/>
      <c r="T216" s="224"/>
      <c r="U216" s="224"/>
      <c r="V216" s="224"/>
      <c r="W216" s="224"/>
      <c r="X216" s="211"/>
      <c r="Y216" s="227"/>
      <c r="Z216" s="217"/>
      <c r="AA216" s="71"/>
      <c r="AB216" s="65"/>
      <c r="AC216" s="72"/>
      <c r="AD216" s="72"/>
      <c r="AE216" s="72"/>
      <c r="AF216" s="72"/>
      <c r="AG216" s="72"/>
      <c r="AH216" s="72"/>
      <c r="AI216" s="72"/>
      <c r="AJ216" s="72"/>
      <c r="AK216" s="72"/>
      <c r="AL216" s="72"/>
      <c r="AM216" s="72"/>
      <c r="AN216" s="72"/>
      <c r="AO216" s="72"/>
      <c r="AP216" s="72"/>
      <c r="AQ216" s="72"/>
      <c r="AR216" s="72"/>
      <c r="AS216" s="72"/>
      <c r="AT216" s="72"/>
      <c r="AU216" s="72"/>
      <c r="AV216" s="72"/>
      <c r="AW216" s="72"/>
      <c r="AX216" s="72"/>
      <c r="AY216" s="72"/>
      <c r="AZ216" s="72"/>
      <c r="BA216" s="72"/>
      <c r="BB216" s="72"/>
      <c r="BC216" s="72"/>
      <c r="BD216" s="72"/>
      <c r="BE216" s="72"/>
      <c r="BF216" s="72"/>
      <c r="BG216" s="72"/>
      <c r="BH216" s="72"/>
      <c r="BI216" s="72"/>
      <c r="BJ216" s="72"/>
      <c r="BK216" s="72"/>
      <c r="BL216" s="72"/>
      <c r="BM216" s="72"/>
      <c r="BN216" s="72"/>
      <c r="BO216" s="72"/>
      <c r="BP216" s="72"/>
      <c r="BQ216" s="72"/>
      <c r="BR216" s="72"/>
      <c r="BS216" s="72"/>
      <c r="BT216" s="72"/>
      <c r="BU216" s="72"/>
      <c r="BV216" s="72"/>
      <c r="BW216" s="72"/>
      <c r="BX216" s="72"/>
      <c r="BY216" s="72"/>
      <c r="BZ216" s="72"/>
      <c r="CA216" s="72"/>
      <c r="CB216" s="72"/>
      <c r="CC216" s="72"/>
      <c r="CD216" s="72"/>
      <c r="CE216" s="72"/>
      <c r="CF216" s="72"/>
      <c r="CG216" s="72"/>
      <c r="CH216" s="72"/>
      <c r="CI216" s="72"/>
      <c r="CJ216" s="72"/>
      <c r="CK216" s="72"/>
      <c r="CL216" s="72"/>
      <c r="CM216" s="72"/>
      <c r="CN216" s="72"/>
      <c r="CO216" s="72"/>
      <c r="CP216" s="72"/>
      <c r="CQ216" s="72"/>
      <c r="CR216" s="72"/>
      <c r="CS216" s="72"/>
      <c r="CT216" s="72"/>
      <c r="CU216" s="72"/>
      <c r="CV216" s="72"/>
    </row>
    <row r="217" spans="1:100" s="73" customFormat="1" ht="46.5" customHeight="1" x14ac:dyDescent="0.25">
      <c r="A217" s="217"/>
      <c r="B217" s="239"/>
      <c r="C217" s="238"/>
      <c r="D217" s="239"/>
      <c r="E217" s="239"/>
      <c r="F217" s="239"/>
      <c r="G217" s="238"/>
      <c r="H217" s="239"/>
      <c r="I217" s="236"/>
      <c r="J217" s="236"/>
      <c r="K217" s="187" t="s">
        <v>539</v>
      </c>
      <c r="L217" s="92" t="s">
        <v>267</v>
      </c>
      <c r="M217" s="238"/>
      <c r="N217" s="95"/>
      <c r="O217" s="95"/>
      <c r="P217" s="95"/>
      <c r="Q217" s="95"/>
      <c r="R217" s="217"/>
      <c r="S217" s="224"/>
      <c r="T217" s="224"/>
      <c r="U217" s="224"/>
      <c r="V217" s="224"/>
      <c r="W217" s="224"/>
      <c r="X217" s="211"/>
      <c r="Y217" s="227"/>
      <c r="Z217" s="217"/>
      <c r="AA217" s="71"/>
      <c r="AB217" s="65"/>
      <c r="AC217" s="72"/>
      <c r="AD217" s="72"/>
      <c r="AE217" s="72"/>
      <c r="AF217" s="72"/>
      <c r="AG217" s="72"/>
      <c r="AH217" s="72"/>
      <c r="AI217" s="72"/>
      <c r="AJ217" s="72"/>
      <c r="AK217" s="72"/>
      <c r="AL217" s="72"/>
      <c r="AM217" s="72"/>
      <c r="AN217" s="72"/>
      <c r="AO217" s="72"/>
      <c r="AP217" s="72"/>
      <c r="AQ217" s="72"/>
      <c r="AR217" s="72"/>
      <c r="AS217" s="72"/>
      <c r="AT217" s="72"/>
      <c r="AU217" s="72"/>
      <c r="AV217" s="72"/>
      <c r="AW217" s="72"/>
      <c r="AX217" s="72"/>
      <c r="AY217" s="72"/>
      <c r="AZ217" s="72"/>
      <c r="BA217" s="72"/>
      <c r="BB217" s="72"/>
      <c r="BC217" s="72"/>
      <c r="BD217" s="72"/>
      <c r="BE217" s="72"/>
      <c r="BF217" s="72"/>
      <c r="BG217" s="72"/>
      <c r="BH217" s="72"/>
      <c r="BI217" s="72"/>
      <c r="BJ217" s="72"/>
      <c r="BK217" s="72"/>
      <c r="BL217" s="72"/>
      <c r="BM217" s="72"/>
      <c r="BN217" s="72"/>
      <c r="BO217" s="72"/>
      <c r="BP217" s="72"/>
      <c r="BQ217" s="72"/>
      <c r="BR217" s="72"/>
      <c r="BS217" s="72"/>
      <c r="BT217" s="72"/>
      <c r="BU217" s="72"/>
      <c r="BV217" s="72"/>
      <c r="BW217" s="72"/>
      <c r="BX217" s="72"/>
      <c r="BY217" s="72"/>
      <c r="BZ217" s="72"/>
      <c r="CA217" s="72"/>
      <c r="CB217" s="72"/>
      <c r="CC217" s="72"/>
      <c r="CD217" s="72"/>
      <c r="CE217" s="72"/>
      <c r="CF217" s="72"/>
      <c r="CG217" s="72"/>
      <c r="CH217" s="72"/>
      <c r="CI217" s="72"/>
      <c r="CJ217" s="72"/>
      <c r="CK217" s="72"/>
      <c r="CL217" s="72"/>
      <c r="CM217" s="72"/>
      <c r="CN217" s="72"/>
      <c r="CO217" s="72"/>
      <c r="CP217" s="72"/>
      <c r="CQ217" s="72"/>
      <c r="CR217" s="72"/>
      <c r="CS217" s="72"/>
      <c r="CT217" s="72"/>
      <c r="CU217" s="72"/>
      <c r="CV217" s="72"/>
    </row>
    <row r="218" spans="1:100" s="73" customFormat="1" ht="21" customHeight="1" x14ac:dyDescent="0.25">
      <c r="A218" s="217"/>
      <c r="B218" s="239"/>
      <c r="C218" s="238"/>
      <c r="D218" s="239"/>
      <c r="E218" s="239"/>
      <c r="F218" s="239"/>
      <c r="G218" s="238"/>
      <c r="H218" s="239"/>
      <c r="I218" s="236"/>
      <c r="J218" s="236"/>
      <c r="K218" s="187" t="s">
        <v>540</v>
      </c>
      <c r="L218" s="92" t="s">
        <v>267</v>
      </c>
      <c r="M218" s="238"/>
      <c r="N218" s="95"/>
      <c r="O218" s="95"/>
      <c r="P218" s="95"/>
      <c r="Q218" s="95"/>
      <c r="R218" s="217"/>
      <c r="S218" s="224"/>
      <c r="T218" s="224"/>
      <c r="U218" s="224"/>
      <c r="V218" s="224"/>
      <c r="W218" s="224"/>
      <c r="X218" s="211"/>
      <c r="Y218" s="227"/>
      <c r="Z218" s="217"/>
      <c r="AA218" s="71"/>
      <c r="AB218" s="65"/>
      <c r="AC218" s="72"/>
      <c r="AD218" s="72"/>
      <c r="AE218" s="72"/>
      <c r="AF218" s="72"/>
      <c r="AG218" s="72"/>
      <c r="AH218" s="72"/>
      <c r="AI218" s="72"/>
      <c r="AJ218" s="72"/>
      <c r="AK218" s="72"/>
      <c r="AL218" s="72"/>
      <c r="AM218" s="72"/>
      <c r="AN218" s="72"/>
      <c r="AO218" s="72"/>
      <c r="AP218" s="72"/>
      <c r="AQ218" s="72"/>
      <c r="AR218" s="72"/>
      <c r="AS218" s="72"/>
      <c r="AT218" s="72"/>
      <c r="AU218" s="72"/>
      <c r="AV218" s="72"/>
      <c r="AW218" s="72"/>
      <c r="AX218" s="72"/>
      <c r="AY218" s="72"/>
      <c r="AZ218" s="72"/>
      <c r="BA218" s="72"/>
      <c r="BB218" s="72"/>
      <c r="BC218" s="72"/>
      <c r="BD218" s="72"/>
      <c r="BE218" s="72"/>
      <c r="BF218" s="72"/>
      <c r="BG218" s="72"/>
      <c r="BH218" s="72"/>
      <c r="BI218" s="72"/>
      <c r="BJ218" s="72"/>
      <c r="BK218" s="72"/>
      <c r="BL218" s="72"/>
      <c r="BM218" s="72"/>
      <c r="BN218" s="72"/>
      <c r="BO218" s="72"/>
      <c r="BP218" s="72"/>
      <c r="BQ218" s="72"/>
      <c r="BR218" s="72"/>
      <c r="BS218" s="72"/>
      <c r="BT218" s="72"/>
      <c r="BU218" s="72"/>
      <c r="BV218" s="72"/>
      <c r="BW218" s="72"/>
      <c r="BX218" s="72"/>
      <c r="BY218" s="72"/>
      <c r="BZ218" s="72"/>
      <c r="CA218" s="72"/>
      <c r="CB218" s="72"/>
      <c r="CC218" s="72"/>
      <c r="CD218" s="72"/>
      <c r="CE218" s="72"/>
      <c r="CF218" s="72"/>
      <c r="CG218" s="72"/>
      <c r="CH218" s="72"/>
      <c r="CI218" s="72"/>
      <c r="CJ218" s="72"/>
      <c r="CK218" s="72"/>
      <c r="CL218" s="72"/>
      <c r="CM218" s="72"/>
      <c r="CN218" s="72"/>
      <c r="CO218" s="72"/>
      <c r="CP218" s="72"/>
      <c r="CQ218" s="72"/>
      <c r="CR218" s="72"/>
      <c r="CS218" s="72"/>
      <c r="CT218" s="72"/>
      <c r="CU218" s="72"/>
      <c r="CV218" s="72"/>
    </row>
    <row r="219" spans="1:100" s="73" customFormat="1" ht="45.75" customHeight="1" x14ac:dyDescent="0.25">
      <c r="A219" s="217"/>
      <c r="B219" s="239"/>
      <c r="C219" s="238"/>
      <c r="D219" s="239"/>
      <c r="E219" s="239"/>
      <c r="F219" s="239"/>
      <c r="G219" s="238"/>
      <c r="H219" s="239"/>
      <c r="I219" s="236"/>
      <c r="J219" s="236"/>
      <c r="K219" s="187" t="s">
        <v>541</v>
      </c>
      <c r="L219" s="92" t="s">
        <v>267</v>
      </c>
      <c r="M219" s="238"/>
      <c r="N219" s="95"/>
      <c r="O219" s="95"/>
      <c r="P219" s="95"/>
      <c r="Q219" s="95"/>
      <c r="R219" s="217"/>
      <c r="S219" s="224"/>
      <c r="T219" s="224"/>
      <c r="U219" s="224"/>
      <c r="V219" s="224"/>
      <c r="W219" s="224"/>
      <c r="X219" s="211"/>
      <c r="Y219" s="227"/>
      <c r="Z219" s="217"/>
      <c r="AA219" s="71"/>
      <c r="AB219" s="65"/>
      <c r="AC219" s="72"/>
      <c r="AD219" s="72"/>
      <c r="AE219" s="72"/>
      <c r="AF219" s="72"/>
      <c r="AG219" s="72"/>
      <c r="AH219" s="72"/>
      <c r="AI219" s="72"/>
      <c r="AJ219" s="72"/>
      <c r="AK219" s="72"/>
      <c r="AL219" s="72"/>
      <c r="AM219" s="72"/>
      <c r="AN219" s="72"/>
      <c r="AO219" s="72"/>
      <c r="AP219" s="72"/>
      <c r="AQ219" s="72"/>
      <c r="AR219" s="72"/>
      <c r="AS219" s="72"/>
      <c r="AT219" s="72"/>
      <c r="AU219" s="72"/>
      <c r="AV219" s="72"/>
      <c r="AW219" s="72"/>
      <c r="AX219" s="72"/>
      <c r="AY219" s="72"/>
      <c r="AZ219" s="72"/>
      <c r="BA219" s="72"/>
      <c r="BB219" s="72"/>
      <c r="BC219" s="72"/>
      <c r="BD219" s="72"/>
      <c r="BE219" s="72"/>
      <c r="BF219" s="72"/>
      <c r="BG219" s="72"/>
      <c r="BH219" s="72"/>
      <c r="BI219" s="72"/>
      <c r="BJ219" s="72"/>
      <c r="BK219" s="72"/>
      <c r="BL219" s="72"/>
      <c r="BM219" s="72"/>
      <c r="BN219" s="72"/>
      <c r="BO219" s="72"/>
      <c r="BP219" s="72"/>
      <c r="BQ219" s="72"/>
      <c r="BR219" s="72"/>
      <c r="BS219" s="72"/>
      <c r="BT219" s="72"/>
      <c r="BU219" s="72"/>
      <c r="BV219" s="72"/>
      <c r="BW219" s="72"/>
      <c r="BX219" s="72"/>
      <c r="BY219" s="72"/>
      <c r="BZ219" s="72"/>
      <c r="CA219" s="72"/>
      <c r="CB219" s="72"/>
      <c r="CC219" s="72"/>
      <c r="CD219" s="72"/>
      <c r="CE219" s="72"/>
      <c r="CF219" s="72"/>
      <c r="CG219" s="72"/>
      <c r="CH219" s="72"/>
      <c r="CI219" s="72"/>
      <c r="CJ219" s="72"/>
      <c r="CK219" s="72"/>
      <c r="CL219" s="72"/>
      <c r="CM219" s="72"/>
      <c r="CN219" s="72"/>
      <c r="CO219" s="72"/>
      <c r="CP219" s="72"/>
      <c r="CQ219" s="72"/>
      <c r="CR219" s="72"/>
      <c r="CS219" s="72"/>
      <c r="CT219" s="72"/>
      <c r="CU219" s="72"/>
      <c r="CV219" s="72"/>
    </row>
    <row r="220" spans="1:100" s="73" customFormat="1" ht="21" customHeight="1" x14ac:dyDescent="0.25">
      <c r="A220" s="217"/>
      <c r="B220" s="239"/>
      <c r="C220" s="238"/>
      <c r="D220" s="239"/>
      <c r="E220" s="239"/>
      <c r="F220" s="239"/>
      <c r="G220" s="238"/>
      <c r="H220" s="239"/>
      <c r="I220" s="236"/>
      <c r="J220" s="236"/>
      <c r="K220" s="187" t="s">
        <v>542</v>
      </c>
      <c r="L220" s="92" t="s">
        <v>543</v>
      </c>
      <c r="M220" s="238"/>
      <c r="N220" s="95"/>
      <c r="O220" s="95"/>
      <c r="P220" s="95"/>
      <c r="Q220" s="95"/>
      <c r="R220" s="217"/>
      <c r="S220" s="224"/>
      <c r="T220" s="224"/>
      <c r="U220" s="224"/>
      <c r="V220" s="224"/>
      <c r="W220" s="224"/>
      <c r="X220" s="211"/>
      <c r="Y220" s="227"/>
      <c r="Z220" s="217"/>
      <c r="AA220" s="71"/>
      <c r="AB220" s="65"/>
      <c r="AC220" s="72"/>
      <c r="AD220" s="72"/>
      <c r="AE220" s="72"/>
      <c r="AF220" s="72"/>
      <c r="AG220" s="72"/>
      <c r="AH220" s="72"/>
      <c r="AI220" s="72"/>
      <c r="AJ220" s="72"/>
      <c r="AK220" s="72"/>
      <c r="AL220" s="72"/>
      <c r="AM220" s="72"/>
      <c r="AN220" s="72"/>
      <c r="AO220" s="72"/>
      <c r="AP220" s="72"/>
      <c r="AQ220" s="72"/>
      <c r="AR220" s="72"/>
      <c r="AS220" s="72"/>
      <c r="AT220" s="72"/>
      <c r="AU220" s="72"/>
      <c r="AV220" s="72"/>
      <c r="AW220" s="72"/>
      <c r="AX220" s="72"/>
      <c r="AY220" s="72"/>
      <c r="AZ220" s="72"/>
      <c r="BA220" s="72"/>
      <c r="BB220" s="72"/>
      <c r="BC220" s="72"/>
      <c r="BD220" s="72"/>
      <c r="BE220" s="72"/>
      <c r="BF220" s="72"/>
      <c r="BG220" s="72"/>
      <c r="BH220" s="72"/>
      <c r="BI220" s="72"/>
      <c r="BJ220" s="72"/>
      <c r="BK220" s="72"/>
      <c r="BL220" s="72"/>
      <c r="BM220" s="72"/>
      <c r="BN220" s="72"/>
      <c r="BO220" s="72"/>
      <c r="BP220" s="72"/>
      <c r="BQ220" s="72"/>
      <c r="BR220" s="72"/>
      <c r="BS220" s="72"/>
      <c r="BT220" s="72"/>
      <c r="BU220" s="72"/>
      <c r="BV220" s="72"/>
      <c r="BW220" s="72"/>
      <c r="BX220" s="72"/>
      <c r="BY220" s="72"/>
      <c r="BZ220" s="72"/>
      <c r="CA220" s="72"/>
      <c r="CB220" s="72"/>
      <c r="CC220" s="72"/>
      <c r="CD220" s="72"/>
      <c r="CE220" s="72"/>
      <c r="CF220" s="72"/>
      <c r="CG220" s="72"/>
      <c r="CH220" s="72"/>
      <c r="CI220" s="72"/>
      <c r="CJ220" s="72"/>
      <c r="CK220" s="72"/>
      <c r="CL220" s="72"/>
      <c r="CM220" s="72"/>
      <c r="CN220" s="72"/>
      <c r="CO220" s="72"/>
      <c r="CP220" s="72"/>
      <c r="CQ220" s="72"/>
      <c r="CR220" s="72"/>
      <c r="CS220" s="72"/>
      <c r="CT220" s="72"/>
      <c r="CU220" s="72"/>
      <c r="CV220" s="72"/>
    </row>
    <row r="221" spans="1:100" s="73" customFormat="1" ht="21" customHeight="1" x14ac:dyDescent="0.25">
      <c r="A221" s="217"/>
      <c r="B221" s="239"/>
      <c r="C221" s="238"/>
      <c r="D221" s="239"/>
      <c r="E221" s="239"/>
      <c r="F221" s="239"/>
      <c r="G221" s="238"/>
      <c r="H221" s="239"/>
      <c r="I221" s="236"/>
      <c r="J221" s="236"/>
      <c r="K221" s="187" t="s">
        <v>544</v>
      </c>
      <c r="L221" s="92" t="s">
        <v>543</v>
      </c>
      <c r="M221" s="238"/>
      <c r="N221" s="95"/>
      <c r="O221" s="95"/>
      <c r="P221" s="95"/>
      <c r="Q221" s="95"/>
      <c r="R221" s="217"/>
      <c r="S221" s="224"/>
      <c r="T221" s="224"/>
      <c r="U221" s="224"/>
      <c r="V221" s="224"/>
      <c r="W221" s="224"/>
      <c r="X221" s="211"/>
      <c r="Y221" s="227"/>
      <c r="Z221" s="217"/>
      <c r="AA221" s="71"/>
      <c r="AB221" s="65"/>
      <c r="AC221" s="72"/>
      <c r="AD221" s="72"/>
      <c r="AE221" s="72"/>
      <c r="AF221" s="72"/>
      <c r="AG221" s="72"/>
      <c r="AH221" s="72"/>
      <c r="AI221" s="72"/>
      <c r="AJ221" s="72"/>
      <c r="AK221" s="72"/>
      <c r="AL221" s="72"/>
      <c r="AM221" s="72"/>
      <c r="AN221" s="72"/>
      <c r="AO221" s="72"/>
      <c r="AP221" s="72"/>
      <c r="AQ221" s="72"/>
      <c r="AR221" s="72"/>
      <c r="AS221" s="72"/>
      <c r="AT221" s="72"/>
      <c r="AU221" s="72"/>
      <c r="AV221" s="72"/>
      <c r="AW221" s="72"/>
      <c r="AX221" s="72"/>
      <c r="AY221" s="72"/>
      <c r="AZ221" s="72"/>
      <c r="BA221" s="72"/>
      <c r="BB221" s="72"/>
      <c r="BC221" s="72"/>
      <c r="BD221" s="72"/>
      <c r="BE221" s="72"/>
      <c r="BF221" s="72"/>
      <c r="BG221" s="72"/>
      <c r="BH221" s="72"/>
      <c r="BI221" s="72"/>
      <c r="BJ221" s="72"/>
      <c r="BK221" s="72"/>
      <c r="BL221" s="72"/>
      <c r="BM221" s="72"/>
      <c r="BN221" s="72"/>
      <c r="BO221" s="72"/>
      <c r="BP221" s="72"/>
      <c r="BQ221" s="72"/>
      <c r="BR221" s="72"/>
      <c r="BS221" s="72"/>
      <c r="BT221" s="72"/>
      <c r="BU221" s="72"/>
      <c r="BV221" s="72"/>
      <c r="BW221" s="72"/>
      <c r="BX221" s="72"/>
      <c r="BY221" s="72"/>
      <c r="BZ221" s="72"/>
      <c r="CA221" s="72"/>
      <c r="CB221" s="72"/>
      <c r="CC221" s="72"/>
      <c r="CD221" s="72"/>
      <c r="CE221" s="72"/>
      <c r="CF221" s="72"/>
      <c r="CG221" s="72"/>
      <c r="CH221" s="72"/>
      <c r="CI221" s="72"/>
      <c r="CJ221" s="72"/>
      <c r="CK221" s="72"/>
      <c r="CL221" s="72"/>
      <c r="CM221" s="72"/>
      <c r="CN221" s="72"/>
      <c r="CO221" s="72"/>
      <c r="CP221" s="72"/>
      <c r="CQ221" s="72"/>
      <c r="CR221" s="72"/>
      <c r="CS221" s="72"/>
      <c r="CT221" s="72"/>
      <c r="CU221" s="72"/>
      <c r="CV221" s="72"/>
    </row>
    <row r="222" spans="1:100" s="73" customFormat="1" ht="31.5" customHeight="1" x14ac:dyDescent="0.25">
      <c r="A222" s="217"/>
      <c r="B222" s="239"/>
      <c r="C222" s="238"/>
      <c r="D222" s="239"/>
      <c r="E222" s="239"/>
      <c r="F222" s="239"/>
      <c r="G222" s="238"/>
      <c r="H222" s="239"/>
      <c r="I222" s="236"/>
      <c r="J222" s="236"/>
      <c r="K222" s="92" t="s">
        <v>545</v>
      </c>
      <c r="L222" s="190" t="s">
        <v>543</v>
      </c>
      <c r="M222" s="238"/>
      <c r="N222" s="95"/>
      <c r="O222" s="95"/>
      <c r="P222" s="95"/>
      <c r="Q222" s="95"/>
      <c r="R222" s="217"/>
      <c r="S222" s="224"/>
      <c r="T222" s="224"/>
      <c r="U222" s="224"/>
      <c r="V222" s="224"/>
      <c r="W222" s="224"/>
      <c r="X222" s="211"/>
      <c r="Y222" s="227"/>
      <c r="Z222" s="217"/>
      <c r="AA222" s="71"/>
      <c r="AB222" s="65"/>
      <c r="AC222" s="72"/>
      <c r="AD222" s="72"/>
      <c r="AE222" s="72"/>
      <c r="AF222" s="72"/>
      <c r="AG222" s="72"/>
      <c r="AH222" s="72"/>
      <c r="AI222" s="72"/>
      <c r="AJ222" s="72"/>
      <c r="AK222" s="72"/>
      <c r="AL222" s="72"/>
      <c r="AM222" s="72"/>
      <c r="AN222" s="72"/>
      <c r="AO222" s="72"/>
      <c r="AP222" s="72"/>
      <c r="AQ222" s="72"/>
      <c r="AR222" s="72"/>
      <c r="AS222" s="72"/>
      <c r="AT222" s="72"/>
      <c r="AU222" s="72"/>
      <c r="AV222" s="72"/>
      <c r="AW222" s="72"/>
      <c r="AX222" s="72"/>
      <c r="AY222" s="72"/>
      <c r="AZ222" s="72"/>
      <c r="BA222" s="72"/>
      <c r="BB222" s="72"/>
      <c r="BC222" s="72"/>
      <c r="BD222" s="72"/>
      <c r="BE222" s="72"/>
      <c r="BF222" s="72"/>
      <c r="BG222" s="72"/>
      <c r="BH222" s="72"/>
      <c r="BI222" s="72"/>
      <c r="BJ222" s="72"/>
      <c r="BK222" s="72"/>
      <c r="BL222" s="72"/>
      <c r="BM222" s="72"/>
      <c r="BN222" s="72"/>
      <c r="BO222" s="72"/>
      <c r="BP222" s="72"/>
      <c r="BQ222" s="72"/>
      <c r="BR222" s="72"/>
      <c r="BS222" s="72"/>
      <c r="BT222" s="72"/>
      <c r="BU222" s="72"/>
      <c r="BV222" s="72"/>
      <c r="BW222" s="72"/>
      <c r="BX222" s="72"/>
      <c r="BY222" s="72"/>
      <c r="BZ222" s="72"/>
      <c r="CA222" s="72"/>
      <c r="CB222" s="72"/>
      <c r="CC222" s="72"/>
      <c r="CD222" s="72"/>
      <c r="CE222" s="72"/>
      <c r="CF222" s="72"/>
      <c r="CG222" s="72"/>
      <c r="CH222" s="72"/>
      <c r="CI222" s="72"/>
      <c r="CJ222" s="72"/>
      <c r="CK222" s="72"/>
      <c r="CL222" s="72"/>
      <c r="CM222" s="72"/>
      <c r="CN222" s="72"/>
      <c r="CO222" s="72"/>
      <c r="CP222" s="72"/>
      <c r="CQ222" s="72"/>
      <c r="CR222" s="72"/>
      <c r="CS222" s="72"/>
      <c r="CT222" s="72"/>
      <c r="CU222" s="72"/>
      <c r="CV222" s="72"/>
    </row>
    <row r="223" spans="1:100" s="73" customFormat="1" ht="25.5" customHeight="1" x14ac:dyDescent="0.25">
      <c r="A223" s="217"/>
      <c r="B223" s="239"/>
      <c r="C223" s="238"/>
      <c r="D223" s="239"/>
      <c r="E223" s="239"/>
      <c r="F223" s="239"/>
      <c r="G223" s="238"/>
      <c r="H223" s="239"/>
      <c r="I223" s="236"/>
      <c r="J223" s="236"/>
      <c r="K223" s="187" t="s">
        <v>546</v>
      </c>
      <c r="L223" s="92" t="s">
        <v>537</v>
      </c>
      <c r="M223" s="238"/>
      <c r="N223" s="95"/>
      <c r="O223" s="95"/>
      <c r="P223" s="95"/>
      <c r="Q223" s="95"/>
      <c r="R223" s="217"/>
      <c r="S223" s="224"/>
      <c r="T223" s="224"/>
      <c r="U223" s="224"/>
      <c r="V223" s="224"/>
      <c r="W223" s="224"/>
      <c r="X223" s="211"/>
      <c r="Y223" s="227"/>
      <c r="Z223" s="217"/>
      <c r="AA223" s="71"/>
      <c r="AB223" s="65"/>
      <c r="AC223" s="72"/>
      <c r="AD223" s="72"/>
      <c r="AE223" s="72"/>
      <c r="AF223" s="72"/>
      <c r="AG223" s="72"/>
      <c r="AH223" s="72"/>
      <c r="AI223" s="72"/>
      <c r="AJ223" s="72"/>
      <c r="AK223" s="72"/>
      <c r="AL223" s="72"/>
      <c r="AM223" s="72"/>
      <c r="AN223" s="72"/>
      <c r="AO223" s="72"/>
      <c r="AP223" s="72"/>
      <c r="AQ223" s="72"/>
      <c r="AR223" s="72"/>
      <c r="AS223" s="72"/>
      <c r="AT223" s="72"/>
      <c r="AU223" s="72"/>
      <c r="AV223" s="72"/>
      <c r="AW223" s="72"/>
      <c r="AX223" s="72"/>
      <c r="AY223" s="72"/>
      <c r="AZ223" s="72"/>
      <c r="BA223" s="72"/>
      <c r="BB223" s="72"/>
      <c r="BC223" s="72"/>
      <c r="BD223" s="72"/>
      <c r="BE223" s="72"/>
      <c r="BF223" s="72"/>
      <c r="BG223" s="72"/>
      <c r="BH223" s="72"/>
      <c r="BI223" s="72"/>
      <c r="BJ223" s="72"/>
      <c r="BK223" s="72"/>
      <c r="BL223" s="72"/>
      <c r="BM223" s="72"/>
      <c r="BN223" s="72"/>
      <c r="BO223" s="72"/>
      <c r="BP223" s="72"/>
      <c r="BQ223" s="72"/>
      <c r="BR223" s="72"/>
      <c r="BS223" s="72"/>
      <c r="BT223" s="72"/>
      <c r="BU223" s="72"/>
      <c r="BV223" s="72"/>
      <c r="BW223" s="72"/>
      <c r="BX223" s="72"/>
      <c r="BY223" s="72"/>
      <c r="BZ223" s="72"/>
      <c r="CA223" s="72"/>
      <c r="CB223" s="72"/>
      <c r="CC223" s="72"/>
      <c r="CD223" s="72"/>
      <c r="CE223" s="72"/>
      <c r="CF223" s="72"/>
      <c r="CG223" s="72"/>
      <c r="CH223" s="72"/>
      <c r="CI223" s="72"/>
      <c r="CJ223" s="72"/>
      <c r="CK223" s="72"/>
      <c r="CL223" s="72"/>
      <c r="CM223" s="72"/>
      <c r="CN223" s="72"/>
      <c r="CO223" s="72"/>
      <c r="CP223" s="72"/>
      <c r="CQ223" s="72"/>
      <c r="CR223" s="72"/>
      <c r="CS223" s="72"/>
      <c r="CT223" s="72"/>
      <c r="CU223" s="72"/>
      <c r="CV223" s="72"/>
    </row>
    <row r="224" spans="1:100" s="73" customFormat="1" ht="21" customHeight="1" x14ac:dyDescent="0.25">
      <c r="A224" s="217"/>
      <c r="B224" s="239"/>
      <c r="C224" s="238"/>
      <c r="D224" s="239"/>
      <c r="E224" s="239"/>
      <c r="F224" s="239"/>
      <c r="G224" s="238"/>
      <c r="H224" s="239"/>
      <c r="I224" s="236"/>
      <c r="J224" s="236"/>
      <c r="K224" s="187" t="s">
        <v>547</v>
      </c>
      <c r="L224" s="92" t="s">
        <v>537</v>
      </c>
      <c r="M224" s="238"/>
      <c r="N224" s="95"/>
      <c r="O224" s="95"/>
      <c r="P224" s="95"/>
      <c r="Q224" s="95"/>
      <c r="R224" s="217"/>
      <c r="S224" s="224"/>
      <c r="T224" s="224"/>
      <c r="U224" s="224"/>
      <c r="V224" s="224"/>
      <c r="W224" s="224"/>
      <c r="X224" s="211"/>
      <c r="Y224" s="227"/>
      <c r="Z224" s="217"/>
      <c r="AA224" s="71"/>
      <c r="AB224" s="65"/>
      <c r="AC224" s="72"/>
      <c r="AD224" s="72"/>
      <c r="AE224" s="72"/>
      <c r="AF224" s="72"/>
      <c r="AG224" s="72"/>
      <c r="AH224" s="72"/>
      <c r="AI224" s="72"/>
      <c r="AJ224" s="72"/>
      <c r="AK224" s="72"/>
      <c r="AL224" s="72"/>
      <c r="AM224" s="72"/>
      <c r="AN224" s="72"/>
      <c r="AO224" s="72"/>
      <c r="AP224" s="72"/>
      <c r="AQ224" s="72"/>
      <c r="AR224" s="72"/>
      <c r="AS224" s="72"/>
      <c r="AT224" s="72"/>
      <c r="AU224" s="72"/>
      <c r="AV224" s="72"/>
      <c r="AW224" s="72"/>
      <c r="AX224" s="72"/>
      <c r="AY224" s="72"/>
      <c r="AZ224" s="72"/>
      <c r="BA224" s="72"/>
      <c r="BB224" s="72"/>
      <c r="BC224" s="72"/>
      <c r="BD224" s="72"/>
      <c r="BE224" s="72"/>
      <c r="BF224" s="72"/>
      <c r="BG224" s="72"/>
      <c r="BH224" s="72"/>
      <c r="BI224" s="72"/>
      <c r="BJ224" s="72"/>
      <c r="BK224" s="72"/>
      <c r="BL224" s="72"/>
      <c r="BM224" s="72"/>
      <c r="BN224" s="72"/>
      <c r="BO224" s="72"/>
      <c r="BP224" s="72"/>
      <c r="BQ224" s="72"/>
      <c r="BR224" s="72"/>
      <c r="BS224" s="72"/>
      <c r="BT224" s="72"/>
      <c r="BU224" s="72"/>
      <c r="BV224" s="72"/>
      <c r="BW224" s="72"/>
      <c r="BX224" s="72"/>
      <c r="BY224" s="72"/>
      <c r="BZ224" s="72"/>
      <c r="CA224" s="72"/>
      <c r="CB224" s="72"/>
      <c r="CC224" s="72"/>
      <c r="CD224" s="72"/>
      <c r="CE224" s="72"/>
      <c r="CF224" s="72"/>
      <c r="CG224" s="72"/>
      <c r="CH224" s="72"/>
      <c r="CI224" s="72"/>
      <c r="CJ224" s="72"/>
      <c r="CK224" s="72"/>
      <c r="CL224" s="72"/>
      <c r="CM224" s="72"/>
      <c r="CN224" s="72"/>
      <c r="CO224" s="72"/>
      <c r="CP224" s="72"/>
      <c r="CQ224" s="72"/>
      <c r="CR224" s="72"/>
      <c r="CS224" s="72"/>
      <c r="CT224" s="72"/>
      <c r="CU224" s="72"/>
      <c r="CV224" s="72"/>
    </row>
    <row r="225" spans="1:100" s="73" customFormat="1" ht="30.75" customHeight="1" x14ac:dyDescent="0.25">
      <c r="A225" s="217"/>
      <c r="B225" s="239"/>
      <c r="C225" s="238"/>
      <c r="D225" s="239"/>
      <c r="E225" s="239"/>
      <c r="F225" s="239"/>
      <c r="G225" s="238"/>
      <c r="H225" s="239"/>
      <c r="I225" s="236"/>
      <c r="J225" s="236"/>
      <c r="K225" s="187" t="s">
        <v>548</v>
      </c>
      <c r="L225" s="92" t="s">
        <v>267</v>
      </c>
      <c r="M225" s="238"/>
      <c r="N225" s="95"/>
      <c r="O225" s="95"/>
      <c r="P225" s="95"/>
      <c r="Q225" s="95"/>
      <c r="R225" s="217"/>
      <c r="S225" s="224"/>
      <c r="T225" s="224"/>
      <c r="U225" s="224"/>
      <c r="V225" s="224"/>
      <c r="W225" s="224"/>
      <c r="X225" s="211"/>
      <c r="Y225" s="227"/>
      <c r="Z225" s="217"/>
      <c r="AA225" s="71"/>
      <c r="AB225" s="65"/>
      <c r="AC225" s="72"/>
      <c r="AD225" s="72"/>
      <c r="AE225" s="72"/>
      <c r="AF225" s="72"/>
      <c r="AG225" s="72"/>
      <c r="AH225" s="72"/>
      <c r="AI225" s="72"/>
      <c r="AJ225" s="72"/>
      <c r="AK225" s="72"/>
      <c r="AL225" s="72"/>
      <c r="AM225" s="72"/>
      <c r="AN225" s="72"/>
      <c r="AO225" s="72"/>
      <c r="AP225" s="72"/>
      <c r="AQ225" s="72"/>
      <c r="AR225" s="72"/>
      <c r="AS225" s="72"/>
      <c r="AT225" s="72"/>
      <c r="AU225" s="72"/>
      <c r="AV225" s="72"/>
      <c r="AW225" s="72"/>
      <c r="AX225" s="72"/>
      <c r="AY225" s="72"/>
      <c r="AZ225" s="72"/>
      <c r="BA225" s="72"/>
      <c r="BB225" s="72"/>
      <c r="BC225" s="72"/>
      <c r="BD225" s="72"/>
      <c r="BE225" s="72"/>
      <c r="BF225" s="72"/>
      <c r="BG225" s="72"/>
      <c r="BH225" s="72"/>
      <c r="BI225" s="72"/>
      <c r="BJ225" s="72"/>
      <c r="BK225" s="72"/>
      <c r="BL225" s="72"/>
      <c r="BM225" s="72"/>
      <c r="BN225" s="72"/>
      <c r="BO225" s="72"/>
      <c r="BP225" s="72"/>
      <c r="BQ225" s="72"/>
      <c r="BR225" s="72"/>
      <c r="BS225" s="72"/>
      <c r="BT225" s="72"/>
      <c r="BU225" s="72"/>
      <c r="BV225" s="72"/>
      <c r="BW225" s="72"/>
      <c r="BX225" s="72"/>
      <c r="BY225" s="72"/>
      <c r="BZ225" s="72"/>
      <c r="CA225" s="72"/>
      <c r="CB225" s="72"/>
      <c r="CC225" s="72"/>
      <c r="CD225" s="72"/>
      <c r="CE225" s="72"/>
      <c r="CF225" s="72"/>
      <c r="CG225" s="72"/>
      <c r="CH225" s="72"/>
      <c r="CI225" s="72"/>
      <c r="CJ225" s="72"/>
      <c r="CK225" s="72"/>
      <c r="CL225" s="72"/>
      <c r="CM225" s="72"/>
      <c r="CN225" s="72"/>
      <c r="CO225" s="72"/>
      <c r="CP225" s="72"/>
      <c r="CQ225" s="72"/>
      <c r="CR225" s="72"/>
      <c r="CS225" s="72"/>
      <c r="CT225" s="72"/>
      <c r="CU225" s="72"/>
      <c r="CV225" s="72"/>
    </row>
    <row r="226" spans="1:100" s="73" customFormat="1" ht="26.25" x14ac:dyDescent="0.25">
      <c r="A226" s="217"/>
      <c r="B226" s="239"/>
      <c r="C226" s="238"/>
      <c r="D226" s="239"/>
      <c r="E226" s="239"/>
      <c r="F226" s="239"/>
      <c r="G226" s="238"/>
      <c r="H226" s="239"/>
      <c r="I226" s="237"/>
      <c r="J226" s="237"/>
      <c r="K226" s="96" t="s">
        <v>549</v>
      </c>
      <c r="L226" s="96" t="s">
        <v>550</v>
      </c>
      <c r="M226" s="238"/>
      <c r="N226" s="98"/>
      <c r="O226" s="98"/>
      <c r="P226" s="98"/>
      <c r="Q226" s="98"/>
      <c r="R226" s="217"/>
      <c r="S226" s="225"/>
      <c r="T226" s="225"/>
      <c r="U226" s="225"/>
      <c r="V226" s="225"/>
      <c r="W226" s="225"/>
      <c r="X226" s="212"/>
      <c r="Y226" s="228"/>
      <c r="Z226" s="217"/>
      <c r="AA226" s="71"/>
      <c r="AB226" s="65"/>
      <c r="AC226" s="72"/>
      <c r="AD226" s="72"/>
      <c r="AE226" s="72"/>
      <c r="AF226" s="72"/>
      <c r="AG226" s="72"/>
      <c r="AH226" s="72"/>
      <c r="AI226" s="72"/>
      <c r="AJ226" s="72"/>
      <c r="AK226" s="72"/>
      <c r="AL226" s="72"/>
      <c r="AM226" s="72"/>
      <c r="AN226" s="72"/>
      <c r="AO226" s="72"/>
      <c r="AP226" s="72"/>
      <c r="AQ226" s="72"/>
      <c r="AR226" s="72"/>
      <c r="AS226" s="72"/>
      <c r="AT226" s="72"/>
      <c r="AU226" s="72"/>
      <c r="AV226" s="72"/>
      <c r="AW226" s="72"/>
      <c r="AX226" s="72"/>
      <c r="AY226" s="72"/>
      <c r="AZ226" s="72"/>
      <c r="BA226" s="72"/>
      <c r="BB226" s="72"/>
      <c r="BC226" s="72"/>
      <c r="BD226" s="72"/>
      <c r="BE226" s="72"/>
      <c r="BF226" s="72"/>
      <c r="BG226" s="72"/>
      <c r="BH226" s="72"/>
      <c r="BI226" s="72"/>
      <c r="BJ226" s="72"/>
      <c r="BK226" s="72"/>
      <c r="BL226" s="72"/>
      <c r="BM226" s="72"/>
      <c r="BN226" s="72"/>
      <c r="BO226" s="72"/>
      <c r="BP226" s="72"/>
      <c r="BQ226" s="72"/>
      <c r="BR226" s="72"/>
      <c r="BS226" s="72"/>
      <c r="BT226" s="72"/>
      <c r="BU226" s="72"/>
      <c r="BV226" s="72"/>
      <c r="BW226" s="72"/>
      <c r="BX226" s="72"/>
      <c r="BY226" s="72"/>
      <c r="BZ226" s="72"/>
      <c r="CA226" s="72"/>
      <c r="CB226" s="72"/>
      <c r="CC226" s="72"/>
      <c r="CD226" s="72"/>
      <c r="CE226" s="72"/>
      <c r="CF226" s="72"/>
      <c r="CG226" s="72"/>
      <c r="CH226" s="72"/>
      <c r="CI226" s="72"/>
      <c r="CJ226" s="72"/>
      <c r="CK226" s="72"/>
      <c r="CL226" s="72"/>
      <c r="CM226" s="72"/>
      <c r="CN226" s="72"/>
      <c r="CO226" s="72"/>
      <c r="CP226" s="72"/>
      <c r="CQ226" s="72"/>
      <c r="CR226" s="72"/>
      <c r="CS226" s="72"/>
      <c r="CT226" s="72"/>
      <c r="CU226" s="72"/>
      <c r="CV226" s="72"/>
    </row>
    <row r="227" spans="1:100" s="73" customFormat="1" ht="52.5" customHeight="1" x14ac:dyDescent="0.25">
      <c r="A227" s="217"/>
      <c r="B227" s="239"/>
      <c r="C227" s="238"/>
      <c r="D227" s="239"/>
      <c r="E227" s="239"/>
      <c r="F227" s="239"/>
      <c r="G227" s="238"/>
      <c r="H227" s="239"/>
      <c r="I227" s="235" t="s">
        <v>551</v>
      </c>
      <c r="J227" s="235" t="s">
        <v>257</v>
      </c>
      <c r="K227" s="187" t="s">
        <v>552</v>
      </c>
      <c r="L227" s="92" t="s">
        <v>290</v>
      </c>
      <c r="M227" s="238"/>
      <c r="N227" s="94"/>
      <c r="O227" s="94"/>
      <c r="P227" s="94"/>
      <c r="Q227" s="94"/>
      <c r="R227" s="217"/>
      <c r="S227" s="224"/>
      <c r="T227" s="224"/>
      <c r="U227" s="224"/>
      <c r="V227" s="224"/>
      <c r="W227" s="224"/>
      <c r="X227" s="211"/>
      <c r="Y227" s="226"/>
      <c r="Z227" s="217"/>
      <c r="AA227" s="71"/>
      <c r="AB227" s="65"/>
      <c r="AC227" s="72"/>
      <c r="AD227" s="72"/>
      <c r="AE227" s="72"/>
      <c r="AF227" s="72"/>
      <c r="AG227" s="72"/>
      <c r="AH227" s="72"/>
      <c r="AI227" s="72"/>
      <c r="AJ227" s="72"/>
      <c r="AK227" s="72"/>
      <c r="AL227" s="72"/>
      <c r="AM227" s="72"/>
      <c r="AN227" s="72"/>
      <c r="AO227" s="72"/>
      <c r="AP227" s="72"/>
      <c r="AQ227" s="72"/>
      <c r="AR227" s="72"/>
      <c r="AS227" s="72"/>
      <c r="AT227" s="72"/>
      <c r="AU227" s="72"/>
      <c r="AV227" s="72"/>
      <c r="AW227" s="72"/>
      <c r="AX227" s="72"/>
      <c r="AY227" s="72"/>
      <c r="AZ227" s="72"/>
      <c r="BA227" s="72"/>
      <c r="BB227" s="72"/>
      <c r="BC227" s="72"/>
      <c r="BD227" s="72"/>
      <c r="BE227" s="72"/>
      <c r="BF227" s="72"/>
      <c r="BG227" s="72"/>
      <c r="BH227" s="72"/>
      <c r="BI227" s="72"/>
      <c r="BJ227" s="72"/>
      <c r="BK227" s="72"/>
      <c r="BL227" s="72"/>
      <c r="BM227" s="72"/>
      <c r="BN227" s="72"/>
      <c r="BO227" s="72"/>
      <c r="BP227" s="72"/>
      <c r="BQ227" s="72"/>
      <c r="BR227" s="72"/>
      <c r="BS227" s="72"/>
      <c r="BT227" s="72"/>
      <c r="BU227" s="72"/>
      <c r="BV227" s="72"/>
      <c r="BW227" s="72"/>
      <c r="BX227" s="72"/>
      <c r="BY227" s="72"/>
      <c r="BZ227" s="72"/>
      <c r="CA227" s="72"/>
      <c r="CB227" s="72"/>
      <c r="CC227" s="72"/>
      <c r="CD227" s="72"/>
      <c r="CE227" s="72"/>
      <c r="CF227" s="72"/>
      <c r="CG227" s="72"/>
      <c r="CH227" s="72"/>
      <c r="CI227" s="72"/>
      <c r="CJ227" s="72"/>
      <c r="CK227" s="72"/>
      <c r="CL227" s="72"/>
      <c r="CM227" s="72"/>
      <c r="CN227" s="72"/>
      <c r="CO227" s="72"/>
      <c r="CP227" s="72"/>
      <c r="CQ227" s="72"/>
      <c r="CR227" s="72"/>
      <c r="CS227" s="72"/>
      <c r="CT227" s="72"/>
      <c r="CU227" s="72"/>
      <c r="CV227" s="72"/>
    </row>
    <row r="228" spans="1:100" s="73" customFormat="1" ht="37.5" customHeight="1" x14ac:dyDescent="0.25">
      <c r="A228" s="217"/>
      <c r="B228" s="239"/>
      <c r="C228" s="238"/>
      <c r="D228" s="239"/>
      <c r="E228" s="239"/>
      <c r="F228" s="239"/>
      <c r="G228" s="238"/>
      <c r="H228" s="239"/>
      <c r="I228" s="236"/>
      <c r="J228" s="236"/>
      <c r="K228" s="187" t="s">
        <v>553</v>
      </c>
      <c r="L228" s="92" t="s">
        <v>554</v>
      </c>
      <c r="M228" s="238"/>
      <c r="N228" s="95"/>
      <c r="O228" s="95"/>
      <c r="P228" s="95"/>
      <c r="Q228" s="95"/>
      <c r="R228" s="217"/>
      <c r="S228" s="224"/>
      <c r="T228" s="224"/>
      <c r="U228" s="224"/>
      <c r="V228" s="224"/>
      <c r="W228" s="224"/>
      <c r="X228" s="211"/>
      <c r="Y228" s="227"/>
      <c r="Z228" s="217"/>
      <c r="AA228" s="71"/>
      <c r="AB228" s="65"/>
      <c r="AC228" s="72"/>
      <c r="AD228" s="72"/>
      <c r="AE228" s="72"/>
      <c r="AF228" s="72"/>
      <c r="AG228" s="72"/>
      <c r="AH228" s="72"/>
      <c r="AI228" s="72"/>
      <c r="AJ228" s="72"/>
      <c r="AK228" s="72"/>
      <c r="AL228" s="72"/>
      <c r="AM228" s="72"/>
      <c r="AN228" s="72"/>
      <c r="AO228" s="72"/>
      <c r="AP228" s="72"/>
      <c r="AQ228" s="72"/>
      <c r="AR228" s="72"/>
      <c r="AS228" s="72"/>
      <c r="AT228" s="72"/>
      <c r="AU228" s="72"/>
      <c r="AV228" s="72"/>
      <c r="AW228" s="72"/>
      <c r="AX228" s="72"/>
      <c r="AY228" s="72"/>
      <c r="AZ228" s="72"/>
      <c r="BA228" s="72"/>
      <c r="BB228" s="72"/>
      <c r="BC228" s="72"/>
      <c r="BD228" s="72"/>
      <c r="BE228" s="72"/>
      <c r="BF228" s="72"/>
      <c r="BG228" s="72"/>
      <c r="BH228" s="72"/>
      <c r="BI228" s="72"/>
      <c r="BJ228" s="72"/>
      <c r="BK228" s="72"/>
      <c r="BL228" s="72"/>
      <c r="BM228" s="72"/>
      <c r="BN228" s="72"/>
      <c r="BO228" s="72"/>
      <c r="BP228" s="72"/>
      <c r="BQ228" s="72"/>
      <c r="BR228" s="72"/>
      <c r="BS228" s="72"/>
      <c r="BT228" s="72"/>
      <c r="BU228" s="72"/>
      <c r="BV228" s="72"/>
      <c r="BW228" s="72"/>
      <c r="BX228" s="72"/>
      <c r="BY228" s="72"/>
      <c r="BZ228" s="72"/>
      <c r="CA228" s="72"/>
      <c r="CB228" s="72"/>
      <c r="CC228" s="72"/>
      <c r="CD228" s="72"/>
      <c r="CE228" s="72"/>
      <c r="CF228" s="72"/>
      <c r="CG228" s="72"/>
      <c r="CH228" s="72"/>
      <c r="CI228" s="72"/>
      <c r="CJ228" s="72"/>
      <c r="CK228" s="72"/>
      <c r="CL228" s="72"/>
      <c r="CM228" s="72"/>
      <c r="CN228" s="72"/>
      <c r="CO228" s="72"/>
      <c r="CP228" s="72"/>
      <c r="CQ228" s="72"/>
      <c r="CR228" s="72"/>
      <c r="CS228" s="72"/>
      <c r="CT228" s="72"/>
      <c r="CU228" s="72"/>
      <c r="CV228" s="72"/>
    </row>
    <row r="229" spans="1:100" s="73" customFormat="1" ht="42.75" customHeight="1" x14ac:dyDescent="0.25">
      <c r="A229" s="217"/>
      <c r="B229" s="239"/>
      <c r="C229" s="238"/>
      <c r="D229" s="239"/>
      <c r="E229" s="239"/>
      <c r="F229" s="239"/>
      <c r="G229" s="238"/>
      <c r="H229" s="239"/>
      <c r="I229" s="236"/>
      <c r="J229" s="236"/>
      <c r="K229" s="187" t="s">
        <v>555</v>
      </c>
      <c r="L229" s="92" t="s">
        <v>556</v>
      </c>
      <c r="M229" s="238"/>
      <c r="N229" s="95"/>
      <c r="O229" s="95"/>
      <c r="P229" s="95"/>
      <c r="Q229" s="95"/>
      <c r="R229" s="217"/>
      <c r="S229" s="224"/>
      <c r="T229" s="224"/>
      <c r="U229" s="224"/>
      <c r="V229" s="224"/>
      <c r="W229" s="224"/>
      <c r="X229" s="211"/>
      <c r="Y229" s="227"/>
      <c r="Z229" s="217"/>
      <c r="AA229" s="71"/>
      <c r="AB229" s="65"/>
      <c r="AC229" s="72"/>
      <c r="AD229" s="72"/>
      <c r="AE229" s="72"/>
      <c r="AF229" s="72"/>
      <c r="AG229" s="72"/>
      <c r="AH229" s="72"/>
      <c r="AI229" s="72"/>
      <c r="AJ229" s="72"/>
      <c r="AK229" s="72"/>
      <c r="AL229" s="72"/>
      <c r="AM229" s="72"/>
      <c r="AN229" s="72"/>
      <c r="AO229" s="72"/>
      <c r="AP229" s="72"/>
      <c r="AQ229" s="72"/>
      <c r="AR229" s="72"/>
      <c r="AS229" s="72"/>
      <c r="AT229" s="72"/>
      <c r="AU229" s="72"/>
      <c r="AV229" s="72"/>
      <c r="AW229" s="72"/>
      <c r="AX229" s="72"/>
      <c r="AY229" s="72"/>
      <c r="AZ229" s="72"/>
      <c r="BA229" s="72"/>
      <c r="BB229" s="72"/>
      <c r="BC229" s="72"/>
      <c r="BD229" s="72"/>
      <c r="BE229" s="72"/>
      <c r="BF229" s="72"/>
      <c r="BG229" s="72"/>
      <c r="BH229" s="72"/>
      <c r="BI229" s="72"/>
      <c r="BJ229" s="72"/>
      <c r="BK229" s="72"/>
      <c r="BL229" s="72"/>
      <c r="BM229" s="72"/>
      <c r="BN229" s="72"/>
      <c r="BO229" s="72"/>
      <c r="BP229" s="72"/>
      <c r="BQ229" s="72"/>
      <c r="BR229" s="72"/>
      <c r="BS229" s="72"/>
      <c r="BT229" s="72"/>
      <c r="BU229" s="72"/>
      <c r="BV229" s="72"/>
      <c r="BW229" s="72"/>
      <c r="BX229" s="72"/>
      <c r="BY229" s="72"/>
      <c r="BZ229" s="72"/>
      <c r="CA229" s="72"/>
      <c r="CB229" s="72"/>
      <c r="CC229" s="72"/>
      <c r="CD229" s="72"/>
      <c r="CE229" s="72"/>
      <c r="CF229" s="72"/>
      <c r="CG229" s="72"/>
      <c r="CH229" s="72"/>
      <c r="CI229" s="72"/>
      <c r="CJ229" s="72"/>
      <c r="CK229" s="72"/>
      <c r="CL229" s="72"/>
      <c r="CM229" s="72"/>
      <c r="CN229" s="72"/>
      <c r="CO229" s="72"/>
      <c r="CP229" s="72"/>
      <c r="CQ229" s="72"/>
      <c r="CR229" s="72"/>
      <c r="CS229" s="72"/>
      <c r="CT229" s="72"/>
      <c r="CU229" s="72"/>
      <c r="CV229" s="72"/>
    </row>
    <row r="230" spans="1:100" s="73" customFormat="1" ht="41.25" customHeight="1" x14ac:dyDescent="0.25">
      <c r="A230" s="217"/>
      <c r="B230" s="239"/>
      <c r="C230" s="238"/>
      <c r="D230" s="239"/>
      <c r="E230" s="239"/>
      <c r="F230" s="239"/>
      <c r="G230" s="238"/>
      <c r="H230" s="239"/>
      <c r="I230" s="236"/>
      <c r="J230" s="236"/>
      <c r="K230" s="187" t="s">
        <v>557</v>
      </c>
      <c r="L230" s="92" t="s">
        <v>558</v>
      </c>
      <c r="M230" s="238"/>
      <c r="N230" s="95"/>
      <c r="O230" s="95"/>
      <c r="P230" s="95"/>
      <c r="Q230" s="95"/>
      <c r="R230" s="217"/>
      <c r="S230" s="224"/>
      <c r="T230" s="224"/>
      <c r="U230" s="224"/>
      <c r="V230" s="224"/>
      <c r="W230" s="224"/>
      <c r="X230" s="211"/>
      <c r="Y230" s="227"/>
      <c r="Z230" s="217"/>
      <c r="AA230" s="71"/>
      <c r="AB230" s="65"/>
      <c r="AC230" s="72"/>
      <c r="AD230" s="72"/>
      <c r="AE230" s="72"/>
      <c r="AF230" s="72"/>
      <c r="AG230" s="72"/>
      <c r="AH230" s="72"/>
      <c r="AI230" s="72"/>
      <c r="AJ230" s="72"/>
      <c r="AK230" s="72"/>
      <c r="AL230" s="72"/>
      <c r="AM230" s="72"/>
      <c r="AN230" s="72"/>
      <c r="AO230" s="72"/>
      <c r="AP230" s="72"/>
      <c r="AQ230" s="72"/>
      <c r="AR230" s="72"/>
      <c r="AS230" s="72"/>
      <c r="AT230" s="72"/>
      <c r="AU230" s="72"/>
      <c r="AV230" s="72"/>
      <c r="AW230" s="72"/>
      <c r="AX230" s="72"/>
      <c r="AY230" s="72"/>
      <c r="AZ230" s="72"/>
      <c r="BA230" s="72"/>
      <c r="BB230" s="72"/>
      <c r="BC230" s="72"/>
      <c r="BD230" s="72"/>
      <c r="BE230" s="72"/>
      <c r="BF230" s="72"/>
      <c r="BG230" s="72"/>
      <c r="BH230" s="72"/>
      <c r="BI230" s="72"/>
      <c r="BJ230" s="72"/>
      <c r="BK230" s="72"/>
      <c r="BL230" s="72"/>
      <c r="BM230" s="72"/>
      <c r="BN230" s="72"/>
      <c r="BO230" s="72"/>
      <c r="BP230" s="72"/>
      <c r="BQ230" s="72"/>
      <c r="BR230" s="72"/>
      <c r="BS230" s="72"/>
      <c r="BT230" s="72"/>
      <c r="BU230" s="72"/>
      <c r="BV230" s="72"/>
      <c r="BW230" s="72"/>
      <c r="BX230" s="72"/>
      <c r="BY230" s="72"/>
      <c r="BZ230" s="72"/>
      <c r="CA230" s="72"/>
      <c r="CB230" s="72"/>
      <c r="CC230" s="72"/>
      <c r="CD230" s="72"/>
      <c r="CE230" s="72"/>
      <c r="CF230" s="72"/>
      <c r="CG230" s="72"/>
      <c r="CH230" s="72"/>
      <c r="CI230" s="72"/>
      <c r="CJ230" s="72"/>
      <c r="CK230" s="72"/>
      <c r="CL230" s="72"/>
      <c r="CM230" s="72"/>
      <c r="CN230" s="72"/>
      <c r="CO230" s="72"/>
      <c r="CP230" s="72"/>
      <c r="CQ230" s="72"/>
      <c r="CR230" s="72"/>
      <c r="CS230" s="72"/>
      <c r="CT230" s="72"/>
      <c r="CU230" s="72"/>
      <c r="CV230" s="72"/>
    </row>
    <row r="231" spans="1:100" s="73" customFormat="1" ht="41.25" customHeight="1" x14ac:dyDescent="0.25">
      <c r="A231" s="217"/>
      <c r="B231" s="239"/>
      <c r="C231" s="238"/>
      <c r="D231" s="239"/>
      <c r="E231" s="239"/>
      <c r="F231" s="239"/>
      <c r="G231" s="238"/>
      <c r="H231" s="239"/>
      <c r="I231" s="236"/>
      <c r="J231" s="236"/>
      <c r="K231" s="187" t="s">
        <v>559</v>
      </c>
      <c r="L231" s="92" t="s">
        <v>290</v>
      </c>
      <c r="M231" s="238"/>
      <c r="N231" s="95"/>
      <c r="O231" s="95"/>
      <c r="P231" s="95"/>
      <c r="Q231" s="95"/>
      <c r="R231" s="217"/>
      <c r="S231" s="224"/>
      <c r="T231" s="224"/>
      <c r="U231" s="224"/>
      <c r="V231" s="224"/>
      <c r="W231" s="224"/>
      <c r="X231" s="211"/>
      <c r="Y231" s="227"/>
      <c r="Z231" s="217"/>
      <c r="AA231" s="71"/>
      <c r="AB231" s="65"/>
      <c r="AC231" s="72"/>
      <c r="AD231" s="72"/>
      <c r="AE231" s="72"/>
      <c r="AF231" s="72"/>
      <c r="AG231" s="72"/>
      <c r="AH231" s="72"/>
      <c r="AI231" s="72"/>
      <c r="AJ231" s="72"/>
      <c r="AK231" s="72"/>
      <c r="AL231" s="72"/>
      <c r="AM231" s="72"/>
      <c r="AN231" s="72"/>
      <c r="AO231" s="72"/>
      <c r="AP231" s="72"/>
      <c r="AQ231" s="72"/>
      <c r="AR231" s="72"/>
      <c r="AS231" s="72"/>
      <c r="AT231" s="72"/>
      <c r="AU231" s="72"/>
      <c r="AV231" s="72"/>
      <c r="AW231" s="72"/>
      <c r="AX231" s="72"/>
      <c r="AY231" s="72"/>
      <c r="AZ231" s="72"/>
      <c r="BA231" s="72"/>
      <c r="BB231" s="72"/>
      <c r="BC231" s="72"/>
      <c r="BD231" s="72"/>
      <c r="BE231" s="72"/>
      <c r="BF231" s="72"/>
      <c r="BG231" s="72"/>
      <c r="BH231" s="72"/>
      <c r="BI231" s="72"/>
      <c r="BJ231" s="72"/>
      <c r="BK231" s="72"/>
      <c r="BL231" s="72"/>
      <c r="BM231" s="72"/>
      <c r="BN231" s="72"/>
      <c r="BO231" s="72"/>
      <c r="BP231" s="72"/>
      <c r="BQ231" s="72"/>
      <c r="BR231" s="72"/>
      <c r="BS231" s="72"/>
      <c r="BT231" s="72"/>
      <c r="BU231" s="72"/>
      <c r="BV231" s="72"/>
      <c r="BW231" s="72"/>
      <c r="BX231" s="72"/>
      <c r="BY231" s="72"/>
      <c r="BZ231" s="72"/>
      <c r="CA231" s="72"/>
      <c r="CB231" s="72"/>
      <c r="CC231" s="72"/>
      <c r="CD231" s="72"/>
      <c r="CE231" s="72"/>
      <c r="CF231" s="72"/>
      <c r="CG231" s="72"/>
      <c r="CH231" s="72"/>
      <c r="CI231" s="72"/>
      <c r="CJ231" s="72"/>
      <c r="CK231" s="72"/>
      <c r="CL231" s="72"/>
      <c r="CM231" s="72"/>
      <c r="CN231" s="72"/>
      <c r="CO231" s="72"/>
      <c r="CP231" s="72"/>
      <c r="CQ231" s="72"/>
      <c r="CR231" s="72"/>
      <c r="CS231" s="72"/>
      <c r="CT231" s="72"/>
      <c r="CU231" s="72"/>
      <c r="CV231" s="72"/>
    </row>
    <row r="232" spans="1:100" s="73" customFormat="1" ht="20.25" customHeight="1" x14ac:dyDescent="0.25">
      <c r="A232" s="217"/>
      <c r="B232" s="239"/>
      <c r="C232" s="238"/>
      <c r="D232" s="239"/>
      <c r="E232" s="239"/>
      <c r="F232" s="239"/>
      <c r="G232" s="238"/>
      <c r="H232" s="239"/>
      <c r="I232" s="237"/>
      <c r="J232" s="237"/>
      <c r="K232" s="96" t="s">
        <v>560</v>
      </c>
      <c r="L232" s="92" t="s">
        <v>290</v>
      </c>
      <c r="M232" s="238"/>
      <c r="N232" s="98"/>
      <c r="O232" s="98"/>
      <c r="P232" s="98"/>
      <c r="Q232" s="98"/>
      <c r="R232" s="217"/>
      <c r="S232" s="225"/>
      <c r="T232" s="225"/>
      <c r="U232" s="225"/>
      <c r="V232" s="225"/>
      <c r="W232" s="225"/>
      <c r="X232" s="212"/>
      <c r="Y232" s="228"/>
      <c r="Z232" s="217"/>
      <c r="AA232" s="71"/>
      <c r="AB232" s="65"/>
      <c r="AC232" s="72"/>
      <c r="AD232" s="72"/>
      <c r="AE232" s="72"/>
      <c r="AF232" s="72"/>
      <c r="AG232" s="72"/>
      <c r="AH232" s="72"/>
      <c r="AI232" s="72"/>
      <c r="AJ232" s="72"/>
      <c r="AK232" s="72"/>
      <c r="AL232" s="72"/>
      <c r="AM232" s="72"/>
      <c r="AN232" s="72"/>
      <c r="AO232" s="72"/>
      <c r="AP232" s="72"/>
      <c r="AQ232" s="72"/>
      <c r="AR232" s="72"/>
      <c r="AS232" s="72"/>
      <c r="AT232" s="72"/>
      <c r="AU232" s="72"/>
      <c r="AV232" s="72"/>
      <c r="AW232" s="72"/>
      <c r="AX232" s="72"/>
      <c r="AY232" s="72"/>
      <c r="AZ232" s="72"/>
      <c r="BA232" s="72"/>
      <c r="BB232" s="72"/>
      <c r="BC232" s="72"/>
      <c r="BD232" s="72"/>
      <c r="BE232" s="72"/>
      <c r="BF232" s="72"/>
      <c r="BG232" s="72"/>
      <c r="BH232" s="72"/>
      <c r="BI232" s="72"/>
      <c r="BJ232" s="72"/>
      <c r="BK232" s="72"/>
      <c r="BL232" s="72"/>
      <c r="BM232" s="72"/>
      <c r="BN232" s="72"/>
      <c r="BO232" s="72"/>
      <c r="BP232" s="72"/>
      <c r="BQ232" s="72"/>
      <c r="BR232" s="72"/>
      <c r="BS232" s="72"/>
      <c r="BT232" s="72"/>
      <c r="BU232" s="72"/>
      <c r="BV232" s="72"/>
      <c r="BW232" s="72"/>
      <c r="BX232" s="72"/>
      <c r="BY232" s="72"/>
      <c r="BZ232" s="72"/>
      <c r="CA232" s="72"/>
      <c r="CB232" s="72"/>
      <c r="CC232" s="72"/>
      <c r="CD232" s="72"/>
      <c r="CE232" s="72"/>
      <c r="CF232" s="72"/>
      <c r="CG232" s="72"/>
      <c r="CH232" s="72"/>
      <c r="CI232" s="72"/>
      <c r="CJ232" s="72"/>
      <c r="CK232" s="72"/>
      <c r="CL232" s="72"/>
      <c r="CM232" s="72"/>
      <c r="CN232" s="72"/>
      <c r="CO232" s="72"/>
      <c r="CP232" s="72"/>
      <c r="CQ232" s="72"/>
      <c r="CR232" s="72"/>
      <c r="CS232" s="72"/>
      <c r="CT232" s="72"/>
      <c r="CU232" s="72"/>
      <c r="CV232" s="72"/>
    </row>
    <row r="233" spans="1:100" s="73" customFormat="1" ht="51" customHeight="1" x14ac:dyDescent="0.25">
      <c r="A233" s="217"/>
      <c r="B233" s="239"/>
      <c r="C233" s="238"/>
      <c r="D233" s="239"/>
      <c r="E233" s="239"/>
      <c r="F233" s="239"/>
      <c r="G233" s="238"/>
      <c r="H233" s="239"/>
      <c r="I233" s="235" t="s">
        <v>561</v>
      </c>
      <c r="J233" s="235" t="s">
        <v>294</v>
      </c>
      <c r="K233" s="187" t="s">
        <v>562</v>
      </c>
      <c r="L233" s="92" t="s">
        <v>294</v>
      </c>
      <c r="M233" s="238"/>
      <c r="N233" s="241"/>
      <c r="O233" s="241"/>
      <c r="P233" s="229"/>
      <c r="Q233" s="229"/>
      <c r="R233" s="217"/>
      <c r="S233" s="232"/>
      <c r="T233" s="232"/>
      <c r="U233" s="232"/>
      <c r="V233" s="232"/>
      <c r="W233" s="232"/>
      <c r="X233" s="218"/>
      <c r="Y233" s="226"/>
      <c r="Z233" s="217"/>
      <c r="AA233" s="71"/>
      <c r="AB233" s="65"/>
      <c r="AC233" s="72"/>
      <c r="AD233" s="72"/>
      <c r="AE233" s="72"/>
      <c r="AF233" s="72"/>
      <c r="AG233" s="72"/>
      <c r="AH233" s="72"/>
      <c r="AI233" s="72"/>
      <c r="AJ233" s="72"/>
      <c r="AK233" s="72"/>
      <c r="AL233" s="72"/>
      <c r="AM233" s="72"/>
      <c r="AN233" s="72"/>
      <c r="AO233" s="72"/>
      <c r="AP233" s="72"/>
      <c r="AQ233" s="72"/>
      <c r="AR233" s="72"/>
      <c r="AS233" s="72"/>
      <c r="AT233" s="72"/>
      <c r="AU233" s="72"/>
      <c r="AV233" s="72"/>
      <c r="AW233" s="72"/>
      <c r="AX233" s="72"/>
      <c r="AY233" s="72"/>
      <c r="AZ233" s="72"/>
      <c r="BA233" s="72"/>
      <c r="BB233" s="72"/>
      <c r="BC233" s="72"/>
      <c r="BD233" s="72"/>
      <c r="BE233" s="72"/>
      <c r="BF233" s="72"/>
      <c r="BG233" s="72"/>
      <c r="BH233" s="72"/>
      <c r="BI233" s="72"/>
      <c r="BJ233" s="72"/>
      <c r="BK233" s="72"/>
      <c r="BL233" s="72"/>
      <c r="BM233" s="72"/>
      <c r="BN233" s="72"/>
      <c r="BO233" s="72"/>
      <c r="BP233" s="72"/>
      <c r="BQ233" s="72"/>
      <c r="BR233" s="72"/>
      <c r="BS233" s="72"/>
      <c r="BT233" s="72"/>
      <c r="BU233" s="72"/>
      <c r="BV233" s="72"/>
      <c r="BW233" s="72"/>
      <c r="BX233" s="72"/>
      <c r="BY233" s="72"/>
      <c r="BZ233" s="72"/>
      <c r="CA233" s="72"/>
      <c r="CB233" s="72"/>
      <c r="CC233" s="72"/>
      <c r="CD233" s="72"/>
      <c r="CE233" s="72"/>
      <c r="CF233" s="72"/>
      <c r="CG233" s="72"/>
      <c r="CH233" s="72"/>
      <c r="CI233" s="72"/>
      <c r="CJ233" s="72"/>
      <c r="CK233" s="72"/>
      <c r="CL233" s="72"/>
      <c r="CM233" s="72"/>
      <c r="CN233" s="72"/>
      <c r="CO233" s="72"/>
      <c r="CP233" s="72"/>
      <c r="CQ233" s="72"/>
      <c r="CR233" s="72"/>
      <c r="CS233" s="72"/>
      <c r="CT233" s="72"/>
      <c r="CU233" s="72"/>
      <c r="CV233" s="72"/>
    </row>
    <row r="234" spans="1:100" s="73" customFormat="1" ht="30.75" customHeight="1" x14ac:dyDescent="0.25">
      <c r="A234" s="217"/>
      <c r="B234" s="239"/>
      <c r="C234" s="238"/>
      <c r="D234" s="239"/>
      <c r="E234" s="239"/>
      <c r="F234" s="239"/>
      <c r="G234" s="238"/>
      <c r="H234" s="239"/>
      <c r="I234" s="236"/>
      <c r="J234" s="236"/>
      <c r="K234" s="187" t="s">
        <v>563</v>
      </c>
      <c r="L234" s="92" t="s">
        <v>564</v>
      </c>
      <c r="M234" s="238"/>
      <c r="N234" s="242"/>
      <c r="O234" s="242"/>
      <c r="P234" s="230"/>
      <c r="Q234" s="230"/>
      <c r="R234" s="217"/>
      <c r="S234" s="233"/>
      <c r="T234" s="233"/>
      <c r="U234" s="233"/>
      <c r="V234" s="233"/>
      <c r="W234" s="233"/>
      <c r="X234" s="219"/>
      <c r="Y234" s="227"/>
      <c r="Z234" s="217"/>
      <c r="AA234" s="71"/>
      <c r="AB234" s="65"/>
      <c r="AC234" s="72"/>
      <c r="AD234" s="72"/>
      <c r="AE234" s="72"/>
      <c r="AF234" s="72"/>
      <c r="AG234" s="72"/>
      <c r="AH234" s="72"/>
      <c r="AI234" s="72"/>
      <c r="AJ234" s="72"/>
      <c r="AK234" s="72"/>
      <c r="AL234" s="72"/>
      <c r="AM234" s="72"/>
      <c r="AN234" s="72"/>
      <c r="AO234" s="72"/>
      <c r="AP234" s="72"/>
      <c r="AQ234" s="72"/>
      <c r="AR234" s="72"/>
      <c r="AS234" s="72"/>
      <c r="AT234" s="72"/>
      <c r="AU234" s="72"/>
      <c r="AV234" s="72"/>
      <c r="AW234" s="72"/>
      <c r="AX234" s="72"/>
      <c r="AY234" s="72"/>
      <c r="AZ234" s="72"/>
      <c r="BA234" s="72"/>
      <c r="BB234" s="72"/>
      <c r="BC234" s="72"/>
      <c r="BD234" s="72"/>
      <c r="BE234" s="72"/>
      <c r="BF234" s="72"/>
      <c r="BG234" s="72"/>
      <c r="BH234" s="72"/>
      <c r="BI234" s="72"/>
      <c r="BJ234" s="72"/>
      <c r="BK234" s="72"/>
      <c r="BL234" s="72"/>
      <c r="BM234" s="72"/>
      <c r="BN234" s="72"/>
      <c r="BO234" s="72"/>
      <c r="BP234" s="72"/>
      <c r="BQ234" s="72"/>
      <c r="BR234" s="72"/>
      <c r="BS234" s="72"/>
      <c r="BT234" s="72"/>
      <c r="BU234" s="72"/>
      <c r="BV234" s="72"/>
      <c r="BW234" s="72"/>
      <c r="BX234" s="72"/>
      <c r="BY234" s="72"/>
      <c r="BZ234" s="72"/>
      <c r="CA234" s="72"/>
      <c r="CB234" s="72"/>
      <c r="CC234" s="72"/>
      <c r="CD234" s="72"/>
      <c r="CE234" s="72"/>
      <c r="CF234" s="72"/>
      <c r="CG234" s="72"/>
      <c r="CH234" s="72"/>
      <c r="CI234" s="72"/>
      <c r="CJ234" s="72"/>
      <c r="CK234" s="72"/>
      <c r="CL234" s="72"/>
      <c r="CM234" s="72"/>
      <c r="CN234" s="72"/>
      <c r="CO234" s="72"/>
      <c r="CP234" s="72"/>
      <c r="CQ234" s="72"/>
      <c r="CR234" s="72"/>
      <c r="CS234" s="72"/>
      <c r="CT234" s="72"/>
      <c r="CU234" s="72"/>
      <c r="CV234" s="72"/>
    </row>
    <row r="235" spans="1:100" s="73" customFormat="1" ht="30.75" customHeight="1" x14ac:dyDescent="0.25">
      <c r="A235" s="217"/>
      <c r="B235" s="239"/>
      <c r="C235" s="238"/>
      <c r="D235" s="239"/>
      <c r="E235" s="239"/>
      <c r="F235" s="239"/>
      <c r="G235" s="238"/>
      <c r="H235" s="239"/>
      <c r="I235" s="236"/>
      <c r="J235" s="236"/>
      <c r="K235" s="190" t="s">
        <v>565</v>
      </c>
      <c r="L235" s="190" t="s">
        <v>566</v>
      </c>
      <c r="M235" s="238"/>
      <c r="N235" s="242"/>
      <c r="O235" s="242"/>
      <c r="P235" s="230"/>
      <c r="Q235" s="230"/>
      <c r="R235" s="217"/>
      <c r="S235" s="233"/>
      <c r="T235" s="233"/>
      <c r="U235" s="233"/>
      <c r="V235" s="233"/>
      <c r="W235" s="233"/>
      <c r="X235" s="219"/>
      <c r="Y235" s="227"/>
      <c r="Z235" s="217"/>
      <c r="AA235" s="71"/>
      <c r="AB235" s="65"/>
      <c r="AC235" s="72"/>
      <c r="AD235" s="72"/>
      <c r="AE235" s="72"/>
      <c r="AF235" s="72"/>
      <c r="AG235" s="72"/>
      <c r="AH235" s="72"/>
      <c r="AI235" s="72"/>
      <c r="AJ235" s="72"/>
      <c r="AK235" s="72"/>
      <c r="AL235" s="72"/>
      <c r="AM235" s="72"/>
      <c r="AN235" s="72"/>
      <c r="AO235" s="72"/>
      <c r="AP235" s="72"/>
      <c r="AQ235" s="72"/>
      <c r="AR235" s="72"/>
      <c r="AS235" s="72"/>
      <c r="AT235" s="72"/>
      <c r="AU235" s="72"/>
      <c r="AV235" s="72"/>
      <c r="AW235" s="72"/>
      <c r="AX235" s="72"/>
      <c r="AY235" s="72"/>
      <c r="AZ235" s="72"/>
      <c r="BA235" s="72"/>
      <c r="BB235" s="72"/>
      <c r="BC235" s="72"/>
      <c r="BD235" s="72"/>
      <c r="BE235" s="72"/>
      <c r="BF235" s="72"/>
      <c r="BG235" s="72"/>
      <c r="BH235" s="72"/>
      <c r="BI235" s="72"/>
      <c r="BJ235" s="72"/>
      <c r="BK235" s="72"/>
      <c r="BL235" s="72"/>
      <c r="BM235" s="72"/>
      <c r="BN235" s="72"/>
      <c r="BO235" s="72"/>
      <c r="BP235" s="72"/>
      <c r="BQ235" s="72"/>
      <c r="BR235" s="72"/>
      <c r="BS235" s="72"/>
      <c r="BT235" s="72"/>
      <c r="BU235" s="72"/>
      <c r="BV235" s="72"/>
      <c r="BW235" s="72"/>
      <c r="BX235" s="72"/>
      <c r="BY235" s="72"/>
      <c r="BZ235" s="72"/>
      <c r="CA235" s="72"/>
      <c r="CB235" s="72"/>
      <c r="CC235" s="72"/>
      <c r="CD235" s="72"/>
      <c r="CE235" s="72"/>
      <c r="CF235" s="72"/>
      <c r="CG235" s="72"/>
      <c r="CH235" s="72"/>
      <c r="CI235" s="72"/>
      <c r="CJ235" s="72"/>
      <c r="CK235" s="72"/>
      <c r="CL235" s="72"/>
      <c r="CM235" s="72"/>
      <c r="CN235" s="72"/>
      <c r="CO235" s="72"/>
      <c r="CP235" s="72"/>
      <c r="CQ235" s="72"/>
      <c r="CR235" s="72"/>
      <c r="CS235" s="72"/>
      <c r="CT235" s="72"/>
      <c r="CU235" s="72"/>
      <c r="CV235" s="72"/>
    </row>
    <row r="236" spans="1:100" s="73" customFormat="1" ht="30.75" customHeight="1" x14ac:dyDescent="0.25">
      <c r="A236" s="217"/>
      <c r="B236" s="239"/>
      <c r="C236" s="238"/>
      <c r="D236" s="239"/>
      <c r="E236" s="239"/>
      <c r="F236" s="239"/>
      <c r="G236" s="238"/>
      <c r="H236" s="239"/>
      <c r="I236" s="236"/>
      <c r="J236" s="236"/>
      <c r="K236" s="187" t="s">
        <v>567</v>
      </c>
      <c r="L236" s="190" t="s">
        <v>294</v>
      </c>
      <c r="M236" s="238"/>
      <c r="N236" s="242"/>
      <c r="O236" s="242"/>
      <c r="P236" s="230"/>
      <c r="Q236" s="230"/>
      <c r="R236" s="217"/>
      <c r="S236" s="233"/>
      <c r="T236" s="233"/>
      <c r="U236" s="233"/>
      <c r="V236" s="233"/>
      <c r="W236" s="233"/>
      <c r="X236" s="219"/>
      <c r="Y236" s="227"/>
      <c r="Z236" s="217"/>
      <c r="AA236" s="71"/>
      <c r="AB236" s="65"/>
      <c r="AC236" s="72"/>
      <c r="AD236" s="72"/>
      <c r="AE236" s="72"/>
      <c r="AF236" s="72"/>
      <c r="AG236" s="72"/>
      <c r="AH236" s="72"/>
      <c r="AI236" s="72"/>
      <c r="AJ236" s="72"/>
      <c r="AK236" s="72"/>
      <c r="AL236" s="72"/>
      <c r="AM236" s="72"/>
      <c r="AN236" s="72"/>
      <c r="AO236" s="72"/>
      <c r="AP236" s="72"/>
      <c r="AQ236" s="72"/>
      <c r="AR236" s="72"/>
      <c r="AS236" s="72"/>
      <c r="AT236" s="72"/>
      <c r="AU236" s="72"/>
      <c r="AV236" s="72"/>
      <c r="AW236" s="72"/>
      <c r="AX236" s="72"/>
      <c r="AY236" s="72"/>
      <c r="AZ236" s="72"/>
      <c r="BA236" s="72"/>
      <c r="BB236" s="72"/>
      <c r="BC236" s="72"/>
      <c r="BD236" s="72"/>
      <c r="BE236" s="72"/>
      <c r="BF236" s="72"/>
      <c r="BG236" s="72"/>
      <c r="BH236" s="72"/>
      <c r="BI236" s="72"/>
      <c r="BJ236" s="72"/>
      <c r="BK236" s="72"/>
      <c r="BL236" s="72"/>
      <c r="BM236" s="72"/>
      <c r="BN236" s="72"/>
      <c r="BO236" s="72"/>
      <c r="BP236" s="72"/>
      <c r="BQ236" s="72"/>
      <c r="BR236" s="72"/>
      <c r="BS236" s="72"/>
      <c r="BT236" s="72"/>
      <c r="BU236" s="72"/>
      <c r="BV236" s="72"/>
      <c r="BW236" s="72"/>
      <c r="BX236" s="72"/>
      <c r="BY236" s="72"/>
      <c r="BZ236" s="72"/>
      <c r="CA236" s="72"/>
      <c r="CB236" s="72"/>
      <c r="CC236" s="72"/>
      <c r="CD236" s="72"/>
      <c r="CE236" s="72"/>
      <c r="CF236" s="72"/>
      <c r="CG236" s="72"/>
      <c r="CH236" s="72"/>
      <c r="CI236" s="72"/>
      <c r="CJ236" s="72"/>
      <c r="CK236" s="72"/>
      <c r="CL236" s="72"/>
      <c r="CM236" s="72"/>
      <c r="CN236" s="72"/>
      <c r="CO236" s="72"/>
      <c r="CP236" s="72"/>
      <c r="CQ236" s="72"/>
      <c r="CR236" s="72"/>
      <c r="CS236" s="72"/>
      <c r="CT236" s="72"/>
      <c r="CU236" s="72"/>
      <c r="CV236" s="72"/>
    </row>
    <row r="237" spans="1:100" s="73" customFormat="1" ht="30.75" customHeight="1" x14ac:dyDescent="0.25">
      <c r="A237" s="217"/>
      <c r="B237" s="239"/>
      <c r="C237" s="238"/>
      <c r="D237" s="239"/>
      <c r="E237" s="239"/>
      <c r="F237" s="239"/>
      <c r="G237" s="238"/>
      <c r="H237" s="239"/>
      <c r="I237" s="236"/>
      <c r="J237" s="236"/>
      <c r="K237" s="187" t="s">
        <v>568</v>
      </c>
      <c r="L237" s="190" t="s">
        <v>294</v>
      </c>
      <c r="M237" s="238"/>
      <c r="N237" s="242"/>
      <c r="O237" s="242"/>
      <c r="P237" s="230"/>
      <c r="Q237" s="230"/>
      <c r="R237" s="217"/>
      <c r="S237" s="233"/>
      <c r="T237" s="233"/>
      <c r="U237" s="233"/>
      <c r="V237" s="233"/>
      <c r="W237" s="233"/>
      <c r="X237" s="219"/>
      <c r="Y237" s="227"/>
      <c r="Z237" s="217"/>
      <c r="AA237" s="71"/>
      <c r="AB237" s="65"/>
      <c r="AC237" s="72"/>
      <c r="AD237" s="72"/>
      <c r="AE237" s="72"/>
      <c r="AF237" s="72"/>
      <c r="AG237" s="72"/>
      <c r="AH237" s="72"/>
      <c r="AI237" s="72"/>
      <c r="AJ237" s="72"/>
      <c r="AK237" s="72"/>
      <c r="AL237" s="72"/>
      <c r="AM237" s="72"/>
      <c r="AN237" s="72"/>
      <c r="AO237" s="72"/>
      <c r="AP237" s="72"/>
      <c r="AQ237" s="72"/>
      <c r="AR237" s="72"/>
      <c r="AS237" s="72"/>
      <c r="AT237" s="72"/>
      <c r="AU237" s="72"/>
      <c r="AV237" s="72"/>
      <c r="AW237" s="72"/>
      <c r="AX237" s="72"/>
      <c r="AY237" s="72"/>
      <c r="AZ237" s="72"/>
      <c r="BA237" s="72"/>
      <c r="BB237" s="72"/>
      <c r="BC237" s="72"/>
      <c r="BD237" s="72"/>
      <c r="BE237" s="72"/>
      <c r="BF237" s="72"/>
      <c r="BG237" s="72"/>
      <c r="BH237" s="72"/>
      <c r="BI237" s="72"/>
      <c r="BJ237" s="72"/>
      <c r="BK237" s="72"/>
      <c r="BL237" s="72"/>
      <c r="BM237" s="72"/>
      <c r="BN237" s="72"/>
      <c r="BO237" s="72"/>
      <c r="BP237" s="72"/>
      <c r="BQ237" s="72"/>
      <c r="BR237" s="72"/>
      <c r="BS237" s="72"/>
      <c r="BT237" s="72"/>
      <c r="BU237" s="72"/>
      <c r="BV237" s="72"/>
      <c r="BW237" s="72"/>
      <c r="BX237" s="72"/>
      <c r="BY237" s="72"/>
      <c r="BZ237" s="72"/>
      <c r="CA237" s="72"/>
      <c r="CB237" s="72"/>
      <c r="CC237" s="72"/>
      <c r="CD237" s="72"/>
      <c r="CE237" s="72"/>
      <c r="CF237" s="72"/>
      <c r="CG237" s="72"/>
      <c r="CH237" s="72"/>
      <c r="CI237" s="72"/>
      <c r="CJ237" s="72"/>
      <c r="CK237" s="72"/>
      <c r="CL237" s="72"/>
      <c r="CM237" s="72"/>
      <c r="CN237" s="72"/>
      <c r="CO237" s="72"/>
      <c r="CP237" s="72"/>
      <c r="CQ237" s="72"/>
      <c r="CR237" s="72"/>
      <c r="CS237" s="72"/>
      <c r="CT237" s="72"/>
      <c r="CU237" s="72"/>
      <c r="CV237" s="72"/>
    </row>
    <row r="238" spans="1:100" s="73" customFormat="1" ht="30.75" customHeight="1" x14ac:dyDescent="0.25">
      <c r="A238" s="217"/>
      <c r="B238" s="239"/>
      <c r="C238" s="238"/>
      <c r="D238" s="239"/>
      <c r="E238" s="239"/>
      <c r="F238" s="239"/>
      <c r="G238" s="238"/>
      <c r="H238" s="239"/>
      <c r="I238" s="236"/>
      <c r="J238" s="236"/>
      <c r="K238" s="187" t="s">
        <v>569</v>
      </c>
      <c r="L238" s="190" t="s">
        <v>294</v>
      </c>
      <c r="M238" s="238"/>
      <c r="N238" s="242"/>
      <c r="O238" s="242"/>
      <c r="P238" s="230"/>
      <c r="Q238" s="230"/>
      <c r="R238" s="217"/>
      <c r="S238" s="233"/>
      <c r="T238" s="233"/>
      <c r="U238" s="233"/>
      <c r="V238" s="233"/>
      <c r="W238" s="233"/>
      <c r="X238" s="219"/>
      <c r="Y238" s="227"/>
      <c r="Z238" s="217"/>
      <c r="AA238" s="71"/>
      <c r="AB238" s="65"/>
      <c r="AC238" s="72"/>
      <c r="AD238" s="72"/>
      <c r="AE238" s="72"/>
      <c r="AF238" s="72"/>
      <c r="AG238" s="72"/>
      <c r="AH238" s="72"/>
      <c r="AI238" s="72"/>
      <c r="AJ238" s="72"/>
      <c r="AK238" s="72"/>
      <c r="AL238" s="72"/>
      <c r="AM238" s="72"/>
      <c r="AN238" s="72"/>
      <c r="AO238" s="72"/>
      <c r="AP238" s="72"/>
      <c r="AQ238" s="72"/>
      <c r="AR238" s="72"/>
      <c r="AS238" s="72"/>
      <c r="AT238" s="72"/>
      <c r="AU238" s="72"/>
      <c r="AV238" s="72"/>
      <c r="AW238" s="72"/>
      <c r="AX238" s="72"/>
      <c r="AY238" s="72"/>
      <c r="AZ238" s="72"/>
      <c r="BA238" s="72"/>
      <c r="BB238" s="72"/>
      <c r="BC238" s="72"/>
      <c r="BD238" s="72"/>
      <c r="BE238" s="72"/>
      <c r="BF238" s="72"/>
      <c r="BG238" s="72"/>
      <c r="BH238" s="72"/>
      <c r="BI238" s="72"/>
      <c r="BJ238" s="72"/>
      <c r="BK238" s="72"/>
      <c r="BL238" s="72"/>
      <c r="BM238" s="72"/>
      <c r="BN238" s="72"/>
      <c r="BO238" s="72"/>
      <c r="BP238" s="72"/>
      <c r="BQ238" s="72"/>
      <c r="BR238" s="72"/>
      <c r="BS238" s="72"/>
      <c r="BT238" s="72"/>
      <c r="BU238" s="72"/>
      <c r="BV238" s="72"/>
      <c r="BW238" s="72"/>
      <c r="BX238" s="72"/>
      <c r="BY238" s="72"/>
      <c r="BZ238" s="72"/>
      <c r="CA238" s="72"/>
      <c r="CB238" s="72"/>
      <c r="CC238" s="72"/>
      <c r="CD238" s="72"/>
      <c r="CE238" s="72"/>
      <c r="CF238" s="72"/>
      <c r="CG238" s="72"/>
      <c r="CH238" s="72"/>
      <c r="CI238" s="72"/>
      <c r="CJ238" s="72"/>
      <c r="CK238" s="72"/>
      <c r="CL238" s="72"/>
      <c r="CM238" s="72"/>
      <c r="CN238" s="72"/>
      <c r="CO238" s="72"/>
      <c r="CP238" s="72"/>
      <c r="CQ238" s="72"/>
      <c r="CR238" s="72"/>
      <c r="CS238" s="72"/>
      <c r="CT238" s="72"/>
      <c r="CU238" s="72"/>
      <c r="CV238" s="72"/>
    </row>
    <row r="239" spans="1:100" s="73" customFormat="1" ht="30.75" customHeight="1" x14ac:dyDescent="0.25">
      <c r="A239" s="217"/>
      <c r="B239" s="239"/>
      <c r="C239" s="238"/>
      <c r="D239" s="239"/>
      <c r="E239" s="239"/>
      <c r="F239" s="239"/>
      <c r="G239" s="238"/>
      <c r="H239" s="239"/>
      <c r="I239" s="236"/>
      <c r="J239" s="236"/>
      <c r="K239" s="187" t="s">
        <v>570</v>
      </c>
      <c r="L239" s="190" t="s">
        <v>294</v>
      </c>
      <c r="M239" s="238"/>
      <c r="N239" s="242"/>
      <c r="O239" s="242"/>
      <c r="P239" s="230"/>
      <c r="Q239" s="230"/>
      <c r="R239" s="217"/>
      <c r="S239" s="233"/>
      <c r="T239" s="233"/>
      <c r="U239" s="233"/>
      <c r="V239" s="233"/>
      <c r="W239" s="233"/>
      <c r="X239" s="219"/>
      <c r="Y239" s="227"/>
      <c r="Z239" s="217"/>
      <c r="AA239" s="71"/>
      <c r="AB239" s="65"/>
      <c r="AC239" s="72"/>
      <c r="AD239" s="72"/>
      <c r="AE239" s="72"/>
      <c r="AF239" s="72"/>
      <c r="AG239" s="72"/>
      <c r="AH239" s="72"/>
      <c r="AI239" s="72"/>
      <c r="AJ239" s="72"/>
      <c r="AK239" s="72"/>
      <c r="AL239" s="72"/>
      <c r="AM239" s="72"/>
      <c r="AN239" s="72"/>
      <c r="AO239" s="72"/>
      <c r="AP239" s="72"/>
      <c r="AQ239" s="72"/>
      <c r="AR239" s="72"/>
      <c r="AS239" s="72"/>
      <c r="AT239" s="72"/>
      <c r="AU239" s="72"/>
      <c r="AV239" s="72"/>
      <c r="AW239" s="72"/>
      <c r="AX239" s="72"/>
      <c r="AY239" s="72"/>
      <c r="AZ239" s="72"/>
      <c r="BA239" s="72"/>
      <c r="BB239" s="72"/>
      <c r="BC239" s="72"/>
      <c r="BD239" s="72"/>
      <c r="BE239" s="72"/>
      <c r="BF239" s="72"/>
      <c r="BG239" s="72"/>
      <c r="BH239" s="72"/>
      <c r="BI239" s="72"/>
      <c r="BJ239" s="72"/>
      <c r="BK239" s="72"/>
      <c r="BL239" s="72"/>
      <c r="BM239" s="72"/>
      <c r="BN239" s="72"/>
      <c r="BO239" s="72"/>
      <c r="BP239" s="72"/>
      <c r="BQ239" s="72"/>
      <c r="BR239" s="72"/>
      <c r="BS239" s="72"/>
      <c r="BT239" s="72"/>
      <c r="BU239" s="72"/>
      <c r="BV239" s="72"/>
      <c r="BW239" s="72"/>
      <c r="BX239" s="72"/>
      <c r="BY239" s="72"/>
      <c r="BZ239" s="72"/>
      <c r="CA239" s="72"/>
      <c r="CB239" s="72"/>
      <c r="CC239" s="72"/>
      <c r="CD239" s="72"/>
      <c r="CE239" s="72"/>
      <c r="CF239" s="72"/>
      <c r="CG239" s="72"/>
      <c r="CH239" s="72"/>
      <c r="CI239" s="72"/>
      <c r="CJ239" s="72"/>
      <c r="CK239" s="72"/>
      <c r="CL239" s="72"/>
      <c r="CM239" s="72"/>
      <c r="CN239" s="72"/>
      <c r="CO239" s="72"/>
      <c r="CP239" s="72"/>
      <c r="CQ239" s="72"/>
      <c r="CR239" s="72"/>
      <c r="CS239" s="72"/>
      <c r="CT239" s="72"/>
      <c r="CU239" s="72"/>
      <c r="CV239" s="72"/>
    </row>
    <row r="240" spans="1:100" s="73" customFormat="1" ht="30.75" customHeight="1" x14ac:dyDescent="0.25">
      <c r="A240" s="217"/>
      <c r="B240" s="239"/>
      <c r="C240" s="238"/>
      <c r="D240" s="239"/>
      <c r="E240" s="239"/>
      <c r="F240" s="239"/>
      <c r="G240" s="238"/>
      <c r="H240" s="239"/>
      <c r="I240" s="236"/>
      <c r="J240" s="236"/>
      <c r="K240" s="187" t="s">
        <v>571</v>
      </c>
      <c r="L240" s="190" t="s">
        <v>294</v>
      </c>
      <c r="M240" s="238"/>
      <c r="N240" s="242"/>
      <c r="O240" s="242"/>
      <c r="P240" s="230"/>
      <c r="Q240" s="230"/>
      <c r="R240" s="217"/>
      <c r="S240" s="233"/>
      <c r="T240" s="233"/>
      <c r="U240" s="233"/>
      <c r="V240" s="233"/>
      <c r="W240" s="233"/>
      <c r="X240" s="219"/>
      <c r="Y240" s="227"/>
      <c r="Z240" s="217"/>
      <c r="AA240" s="71"/>
      <c r="AB240" s="65"/>
      <c r="AC240" s="72"/>
      <c r="AD240" s="72"/>
      <c r="AE240" s="72"/>
      <c r="AF240" s="72"/>
      <c r="AG240" s="72"/>
      <c r="AH240" s="72"/>
      <c r="AI240" s="72"/>
      <c r="AJ240" s="72"/>
      <c r="AK240" s="72"/>
      <c r="AL240" s="72"/>
      <c r="AM240" s="72"/>
      <c r="AN240" s="72"/>
      <c r="AO240" s="72"/>
      <c r="AP240" s="72"/>
      <c r="AQ240" s="72"/>
      <c r="AR240" s="72"/>
      <c r="AS240" s="72"/>
      <c r="AT240" s="72"/>
      <c r="AU240" s="72"/>
      <c r="AV240" s="72"/>
      <c r="AW240" s="72"/>
      <c r="AX240" s="72"/>
      <c r="AY240" s="72"/>
      <c r="AZ240" s="72"/>
      <c r="BA240" s="72"/>
      <c r="BB240" s="72"/>
      <c r="BC240" s="72"/>
      <c r="BD240" s="72"/>
      <c r="BE240" s="72"/>
      <c r="BF240" s="72"/>
      <c r="BG240" s="72"/>
      <c r="BH240" s="72"/>
      <c r="BI240" s="72"/>
      <c r="BJ240" s="72"/>
      <c r="BK240" s="72"/>
      <c r="BL240" s="72"/>
      <c r="BM240" s="72"/>
      <c r="BN240" s="72"/>
      <c r="BO240" s="72"/>
      <c r="BP240" s="72"/>
      <c r="BQ240" s="72"/>
      <c r="BR240" s="72"/>
      <c r="BS240" s="72"/>
      <c r="BT240" s="72"/>
      <c r="BU240" s="72"/>
      <c r="BV240" s="72"/>
      <c r="BW240" s="72"/>
      <c r="BX240" s="72"/>
      <c r="BY240" s="72"/>
      <c r="BZ240" s="72"/>
      <c r="CA240" s="72"/>
      <c r="CB240" s="72"/>
      <c r="CC240" s="72"/>
      <c r="CD240" s="72"/>
      <c r="CE240" s="72"/>
      <c r="CF240" s="72"/>
      <c r="CG240" s="72"/>
      <c r="CH240" s="72"/>
      <c r="CI240" s="72"/>
      <c r="CJ240" s="72"/>
      <c r="CK240" s="72"/>
      <c r="CL240" s="72"/>
      <c r="CM240" s="72"/>
      <c r="CN240" s="72"/>
      <c r="CO240" s="72"/>
      <c r="CP240" s="72"/>
      <c r="CQ240" s="72"/>
      <c r="CR240" s="72"/>
      <c r="CS240" s="72"/>
      <c r="CT240" s="72"/>
      <c r="CU240" s="72"/>
      <c r="CV240" s="72"/>
    </row>
    <row r="241" spans="1:100" s="73" customFormat="1" ht="33" customHeight="1" x14ac:dyDescent="0.25">
      <c r="A241" s="217"/>
      <c r="B241" s="239"/>
      <c r="C241" s="238"/>
      <c r="D241" s="239"/>
      <c r="E241" s="239"/>
      <c r="F241" s="239"/>
      <c r="G241" s="238"/>
      <c r="H241" s="239"/>
      <c r="I241" s="237"/>
      <c r="J241" s="237"/>
      <c r="K241" s="96" t="s">
        <v>572</v>
      </c>
      <c r="L241" s="190" t="s">
        <v>294</v>
      </c>
      <c r="M241" s="238"/>
      <c r="N241" s="243"/>
      <c r="O241" s="243"/>
      <c r="P241" s="231"/>
      <c r="Q241" s="231"/>
      <c r="R241" s="217"/>
      <c r="S241" s="234"/>
      <c r="T241" s="234"/>
      <c r="U241" s="234"/>
      <c r="V241" s="234"/>
      <c r="W241" s="234"/>
      <c r="X241" s="240"/>
      <c r="Y241" s="228"/>
      <c r="Z241" s="217"/>
      <c r="AA241" s="71"/>
      <c r="AB241" s="65"/>
      <c r="AC241" s="72"/>
      <c r="AD241" s="72"/>
      <c r="AE241" s="72"/>
      <c r="AF241" s="72"/>
      <c r="AG241" s="72"/>
      <c r="AH241" s="72"/>
      <c r="AI241" s="72"/>
      <c r="AJ241" s="72"/>
      <c r="AK241" s="72"/>
      <c r="AL241" s="72"/>
      <c r="AM241" s="72"/>
      <c r="AN241" s="72"/>
      <c r="AO241" s="72"/>
      <c r="AP241" s="72"/>
      <c r="AQ241" s="72"/>
      <c r="AR241" s="72"/>
      <c r="AS241" s="72"/>
      <c r="AT241" s="72"/>
      <c r="AU241" s="72"/>
      <c r="AV241" s="72"/>
      <c r="AW241" s="72"/>
      <c r="AX241" s="72"/>
      <c r="AY241" s="72"/>
      <c r="AZ241" s="72"/>
      <c r="BA241" s="72"/>
      <c r="BB241" s="72"/>
      <c r="BC241" s="72"/>
      <c r="BD241" s="72"/>
      <c r="BE241" s="72"/>
      <c r="BF241" s="72"/>
      <c r="BG241" s="72"/>
      <c r="BH241" s="72"/>
      <c r="BI241" s="72"/>
      <c r="BJ241" s="72"/>
      <c r="BK241" s="72"/>
      <c r="BL241" s="72"/>
      <c r="BM241" s="72"/>
      <c r="BN241" s="72"/>
      <c r="BO241" s="72"/>
      <c r="BP241" s="72"/>
      <c r="BQ241" s="72"/>
      <c r="BR241" s="72"/>
      <c r="BS241" s="72"/>
      <c r="BT241" s="72"/>
      <c r="BU241" s="72"/>
      <c r="BV241" s="72"/>
      <c r="BW241" s="72"/>
      <c r="BX241" s="72"/>
      <c r="BY241" s="72"/>
      <c r="BZ241" s="72"/>
      <c r="CA241" s="72"/>
      <c r="CB241" s="72"/>
      <c r="CC241" s="72"/>
      <c r="CD241" s="72"/>
      <c r="CE241" s="72"/>
      <c r="CF241" s="72"/>
      <c r="CG241" s="72"/>
      <c r="CH241" s="72"/>
      <c r="CI241" s="72"/>
      <c r="CJ241" s="72"/>
      <c r="CK241" s="72"/>
      <c r="CL241" s="72"/>
      <c r="CM241" s="72"/>
      <c r="CN241" s="72"/>
      <c r="CO241" s="72"/>
      <c r="CP241" s="72"/>
      <c r="CQ241" s="72"/>
      <c r="CR241" s="72"/>
      <c r="CS241" s="72"/>
      <c r="CT241" s="72"/>
      <c r="CU241" s="72"/>
      <c r="CV241" s="72"/>
    </row>
    <row r="242" spans="1:100" s="73" customFormat="1" ht="44.25" customHeight="1" x14ac:dyDescent="0.25">
      <c r="A242" s="217"/>
      <c r="B242" s="239"/>
      <c r="C242" s="238"/>
      <c r="D242" s="239"/>
      <c r="E242" s="239"/>
      <c r="F242" s="239"/>
      <c r="G242" s="238"/>
      <c r="H242" s="239"/>
      <c r="I242" s="235" t="s">
        <v>573</v>
      </c>
      <c r="J242" s="235" t="s">
        <v>269</v>
      </c>
      <c r="K242" s="187" t="s">
        <v>574</v>
      </c>
      <c r="L242" s="92" t="s">
        <v>269</v>
      </c>
      <c r="M242" s="238"/>
      <c r="N242" s="229"/>
      <c r="O242" s="229"/>
      <c r="P242" s="229"/>
      <c r="Q242" s="229"/>
      <c r="R242" s="217"/>
      <c r="S242" s="232"/>
      <c r="T242" s="232"/>
      <c r="U242" s="232"/>
      <c r="V242" s="232"/>
      <c r="W242" s="232"/>
      <c r="X242" s="218"/>
      <c r="Y242" s="226"/>
      <c r="Z242" s="217"/>
      <c r="AA242" s="71"/>
      <c r="AB242" s="65"/>
      <c r="AC242" s="72"/>
      <c r="AD242" s="72"/>
      <c r="AE242" s="72"/>
      <c r="AF242" s="72"/>
      <c r="AG242" s="72"/>
      <c r="AH242" s="72"/>
      <c r="AI242" s="72"/>
      <c r="AJ242" s="72"/>
      <c r="AK242" s="72"/>
      <c r="AL242" s="72"/>
      <c r="AM242" s="72"/>
      <c r="AN242" s="72"/>
      <c r="AO242" s="72"/>
      <c r="AP242" s="72"/>
      <c r="AQ242" s="72"/>
      <c r="AR242" s="72"/>
      <c r="AS242" s="72"/>
      <c r="AT242" s="72"/>
      <c r="AU242" s="72"/>
      <c r="AV242" s="72"/>
      <c r="AW242" s="72"/>
      <c r="AX242" s="72"/>
      <c r="AY242" s="72"/>
      <c r="AZ242" s="72"/>
      <c r="BA242" s="72"/>
      <c r="BB242" s="72"/>
      <c r="BC242" s="72"/>
      <c r="BD242" s="72"/>
      <c r="BE242" s="72"/>
      <c r="BF242" s="72"/>
      <c r="BG242" s="72"/>
      <c r="BH242" s="72"/>
      <c r="BI242" s="72"/>
      <c r="BJ242" s="72"/>
      <c r="BK242" s="72"/>
      <c r="BL242" s="72"/>
      <c r="BM242" s="72"/>
      <c r="BN242" s="72"/>
      <c r="BO242" s="72"/>
      <c r="BP242" s="72"/>
      <c r="BQ242" s="72"/>
      <c r="BR242" s="72"/>
      <c r="BS242" s="72"/>
      <c r="BT242" s="72"/>
      <c r="BU242" s="72"/>
      <c r="BV242" s="72"/>
      <c r="BW242" s="72"/>
      <c r="BX242" s="72"/>
      <c r="BY242" s="72"/>
      <c r="BZ242" s="72"/>
      <c r="CA242" s="72"/>
      <c r="CB242" s="72"/>
      <c r="CC242" s="72"/>
      <c r="CD242" s="72"/>
      <c r="CE242" s="72"/>
      <c r="CF242" s="72"/>
      <c r="CG242" s="72"/>
      <c r="CH242" s="72"/>
      <c r="CI242" s="72"/>
      <c r="CJ242" s="72"/>
      <c r="CK242" s="72"/>
      <c r="CL242" s="72"/>
      <c r="CM242" s="72"/>
      <c r="CN242" s="72"/>
      <c r="CO242" s="72"/>
      <c r="CP242" s="72"/>
      <c r="CQ242" s="72"/>
      <c r="CR242" s="72"/>
      <c r="CS242" s="72"/>
      <c r="CT242" s="72"/>
      <c r="CU242" s="72"/>
      <c r="CV242" s="72"/>
    </row>
    <row r="243" spans="1:100" s="73" customFormat="1" ht="44.25" customHeight="1" x14ac:dyDescent="0.25">
      <c r="A243" s="217"/>
      <c r="B243" s="239"/>
      <c r="C243" s="238"/>
      <c r="D243" s="239"/>
      <c r="E243" s="239"/>
      <c r="F243" s="239"/>
      <c r="G243" s="238"/>
      <c r="H243" s="239"/>
      <c r="I243" s="236"/>
      <c r="J243" s="236"/>
      <c r="K243" s="106" t="s">
        <v>575</v>
      </c>
      <c r="L243" s="106" t="s">
        <v>576</v>
      </c>
      <c r="M243" s="238"/>
      <c r="N243" s="230"/>
      <c r="O243" s="230"/>
      <c r="P243" s="230"/>
      <c r="Q243" s="230"/>
      <c r="R243" s="217"/>
      <c r="S243" s="233"/>
      <c r="T243" s="233"/>
      <c r="U243" s="233"/>
      <c r="V243" s="233"/>
      <c r="W243" s="233"/>
      <c r="X243" s="219"/>
      <c r="Y243" s="227"/>
      <c r="Z243" s="217"/>
      <c r="AA243" s="71"/>
      <c r="AB243" s="65"/>
      <c r="AC243" s="72"/>
      <c r="AD243" s="72"/>
      <c r="AE243" s="72"/>
      <c r="AF243" s="72"/>
      <c r="AG243" s="72"/>
      <c r="AH243" s="72"/>
      <c r="AI243" s="72"/>
      <c r="AJ243" s="72"/>
      <c r="AK243" s="72"/>
      <c r="AL243" s="72"/>
      <c r="AM243" s="72"/>
      <c r="AN243" s="72"/>
      <c r="AO243" s="72"/>
      <c r="AP243" s="72"/>
      <c r="AQ243" s="72"/>
      <c r="AR243" s="72"/>
      <c r="AS243" s="72"/>
      <c r="AT243" s="72"/>
      <c r="AU243" s="72"/>
      <c r="AV243" s="72"/>
      <c r="AW243" s="72"/>
      <c r="AX243" s="72"/>
      <c r="AY243" s="72"/>
      <c r="AZ243" s="72"/>
      <c r="BA243" s="72"/>
      <c r="BB243" s="72"/>
      <c r="BC243" s="72"/>
      <c r="BD243" s="72"/>
      <c r="BE243" s="72"/>
      <c r="BF243" s="72"/>
      <c r="BG243" s="72"/>
      <c r="BH243" s="72"/>
      <c r="BI243" s="72"/>
      <c r="BJ243" s="72"/>
      <c r="BK243" s="72"/>
      <c r="BL243" s="72"/>
      <c r="BM243" s="72"/>
      <c r="BN243" s="72"/>
      <c r="BO243" s="72"/>
      <c r="BP243" s="72"/>
      <c r="BQ243" s="72"/>
      <c r="BR243" s="72"/>
      <c r="BS243" s="72"/>
      <c r="BT243" s="72"/>
      <c r="BU243" s="72"/>
      <c r="BV243" s="72"/>
      <c r="BW243" s="72"/>
      <c r="BX243" s="72"/>
      <c r="BY243" s="72"/>
      <c r="BZ243" s="72"/>
      <c r="CA243" s="72"/>
      <c r="CB243" s="72"/>
      <c r="CC243" s="72"/>
      <c r="CD243" s="72"/>
      <c r="CE243" s="72"/>
      <c r="CF243" s="72"/>
      <c r="CG243" s="72"/>
      <c r="CH243" s="72"/>
      <c r="CI243" s="72"/>
      <c r="CJ243" s="72"/>
      <c r="CK243" s="72"/>
      <c r="CL243" s="72"/>
      <c r="CM243" s="72"/>
      <c r="CN243" s="72"/>
      <c r="CO243" s="72"/>
      <c r="CP243" s="72"/>
      <c r="CQ243" s="72"/>
      <c r="CR243" s="72"/>
      <c r="CS243" s="72"/>
      <c r="CT243" s="72"/>
      <c r="CU243" s="72"/>
      <c r="CV243" s="72"/>
    </row>
    <row r="244" spans="1:100" s="73" customFormat="1" ht="44.25" customHeight="1" x14ac:dyDescent="0.25">
      <c r="A244" s="217"/>
      <c r="B244" s="239"/>
      <c r="C244" s="238"/>
      <c r="D244" s="239"/>
      <c r="E244" s="239"/>
      <c r="F244" s="239"/>
      <c r="G244" s="238"/>
      <c r="H244" s="239"/>
      <c r="I244" s="236"/>
      <c r="J244" s="236"/>
      <c r="K244" s="107" t="s">
        <v>577</v>
      </c>
      <c r="L244" s="92" t="s">
        <v>269</v>
      </c>
      <c r="M244" s="238"/>
      <c r="N244" s="230"/>
      <c r="O244" s="230"/>
      <c r="P244" s="230"/>
      <c r="Q244" s="230"/>
      <c r="R244" s="217"/>
      <c r="S244" s="233"/>
      <c r="T244" s="233"/>
      <c r="U244" s="233"/>
      <c r="V244" s="233"/>
      <c r="W244" s="233"/>
      <c r="X244" s="219"/>
      <c r="Y244" s="227"/>
      <c r="Z244" s="217"/>
      <c r="AA244" s="71"/>
      <c r="AB244" s="65"/>
      <c r="AC244" s="72"/>
      <c r="AD244" s="72"/>
      <c r="AE244" s="72"/>
      <c r="AF244" s="72"/>
      <c r="AG244" s="72"/>
      <c r="AH244" s="72"/>
      <c r="AI244" s="72"/>
      <c r="AJ244" s="72"/>
      <c r="AK244" s="72"/>
      <c r="AL244" s="72"/>
      <c r="AM244" s="72"/>
      <c r="AN244" s="72"/>
      <c r="AO244" s="72"/>
      <c r="AP244" s="72"/>
      <c r="AQ244" s="72"/>
      <c r="AR244" s="72"/>
      <c r="AS244" s="72"/>
      <c r="AT244" s="72"/>
      <c r="AU244" s="72"/>
      <c r="AV244" s="72"/>
      <c r="AW244" s="72"/>
      <c r="AX244" s="72"/>
      <c r="AY244" s="72"/>
      <c r="AZ244" s="72"/>
      <c r="BA244" s="72"/>
      <c r="BB244" s="72"/>
      <c r="BC244" s="72"/>
      <c r="BD244" s="72"/>
      <c r="BE244" s="72"/>
      <c r="BF244" s="72"/>
      <c r="BG244" s="72"/>
      <c r="BH244" s="72"/>
      <c r="BI244" s="72"/>
      <c r="BJ244" s="72"/>
      <c r="BK244" s="72"/>
      <c r="BL244" s="72"/>
      <c r="BM244" s="72"/>
      <c r="BN244" s="72"/>
      <c r="BO244" s="72"/>
      <c r="BP244" s="72"/>
      <c r="BQ244" s="72"/>
      <c r="BR244" s="72"/>
      <c r="BS244" s="72"/>
      <c r="BT244" s="72"/>
      <c r="BU244" s="72"/>
      <c r="BV244" s="72"/>
      <c r="BW244" s="72"/>
      <c r="BX244" s="72"/>
      <c r="BY244" s="72"/>
      <c r="BZ244" s="72"/>
      <c r="CA244" s="72"/>
      <c r="CB244" s="72"/>
      <c r="CC244" s="72"/>
      <c r="CD244" s="72"/>
      <c r="CE244" s="72"/>
      <c r="CF244" s="72"/>
      <c r="CG244" s="72"/>
      <c r="CH244" s="72"/>
      <c r="CI244" s="72"/>
      <c r="CJ244" s="72"/>
      <c r="CK244" s="72"/>
      <c r="CL244" s="72"/>
      <c r="CM244" s="72"/>
      <c r="CN244" s="72"/>
      <c r="CO244" s="72"/>
      <c r="CP244" s="72"/>
      <c r="CQ244" s="72"/>
      <c r="CR244" s="72"/>
      <c r="CS244" s="72"/>
      <c r="CT244" s="72"/>
      <c r="CU244" s="72"/>
      <c r="CV244" s="72"/>
    </row>
    <row r="245" spans="1:100" s="73" customFormat="1" ht="44.25" customHeight="1" x14ac:dyDescent="0.25">
      <c r="A245" s="217"/>
      <c r="B245" s="239"/>
      <c r="C245" s="238"/>
      <c r="D245" s="239"/>
      <c r="E245" s="239"/>
      <c r="F245" s="239"/>
      <c r="G245" s="238"/>
      <c r="H245" s="239"/>
      <c r="I245" s="236"/>
      <c r="J245" s="236"/>
      <c r="K245" s="187" t="s">
        <v>578</v>
      </c>
      <c r="L245" s="92" t="s">
        <v>579</v>
      </c>
      <c r="M245" s="238"/>
      <c r="N245" s="230"/>
      <c r="O245" s="230"/>
      <c r="P245" s="230"/>
      <c r="Q245" s="230"/>
      <c r="R245" s="217"/>
      <c r="S245" s="233"/>
      <c r="T245" s="233"/>
      <c r="U245" s="233"/>
      <c r="V245" s="233"/>
      <c r="W245" s="233"/>
      <c r="X245" s="219"/>
      <c r="Y245" s="227"/>
      <c r="Z245" s="217"/>
      <c r="AA245" s="71"/>
      <c r="AB245" s="65"/>
      <c r="AC245" s="72"/>
      <c r="AD245" s="72"/>
      <c r="AE245" s="72"/>
      <c r="AF245" s="72"/>
      <c r="AG245" s="72"/>
      <c r="AH245" s="72"/>
      <c r="AI245" s="72"/>
      <c r="AJ245" s="72"/>
      <c r="AK245" s="72"/>
      <c r="AL245" s="72"/>
      <c r="AM245" s="72"/>
      <c r="AN245" s="72"/>
      <c r="AO245" s="72"/>
      <c r="AP245" s="72"/>
      <c r="AQ245" s="72"/>
      <c r="AR245" s="72"/>
      <c r="AS245" s="72"/>
      <c r="AT245" s="72"/>
      <c r="AU245" s="72"/>
      <c r="AV245" s="72"/>
      <c r="AW245" s="72"/>
      <c r="AX245" s="72"/>
      <c r="AY245" s="72"/>
      <c r="AZ245" s="72"/>
      <c r="BA245" s="72"/>
      <c r="BB245" s="72"/>
      <c r="BC245" s="72"/>
      <c r="BD245" s="72"/>
      <c r="BE245" s="72"/>
      <c r="BF245" s="72"/>
      <c r="BG245" s="72"/>
      <c r="BH245" s="72"/>
      <c r="BI245" s="72"/>
      <c r="BJ245" s="72"/>
      <c r="BK245" s="72"/>
      <c r="BL245" s="72"/>
      <c r="BM245" s="72"/>
      <c r="BN245" s="72"/>
      <c r="BO245" s="72"/>
      <c r="BP245" s="72"/>
      <c r="BQ245" s="72"/>
      <c r="BR245" s="72"/>
      <c r="BS245" s="72"/>
      <c r="BT245" s="72"/>
      <c r="BU245" s="72"/>
      <c r="BV245" s="72"/>
      <c r="BW245" s="72"/>
      <c r="BX245" s="72"/>
      <c r="BY245" s="72"/>
      <c r="BZ245" s="72"/>
      <c r="CA245" s="72"/>
      <c r="CB245" s="72"/>
      <c r="CC245" s="72"/>
      <c r="CD245" s="72"/>
      <c r="CE245" s="72"/>
      <c r="CF245" s="72"/>
      <c r="CG245" s="72"/>
      <c r="CH245" s="72"/>
      <c r="CI245" s="72"/>
      <c r="CJ245" s="72"/>
      <c r="CK245" s="72"/>
      <c r="CL245" s="72"/>
      <c r="CM245" s="72"/>
      <c r="CN245" s="72"/>
      <c r="CO245" s="72"/>
      <c r="CP245" s="72"/>
      <c r="CQ245" s="72"/>
      <c r="CR245" s="72"/>
      <c r="CS245" s="72"/>
      <c r="CT245" s="72"/>
      <c r="CU245" s="72"/>
      <c r="CV245" s="72"/>
    </row>
    <row r="246" spans="1:100" s="73" customFormat="1" ht="44.25" customHeight="1" x14ac:dyDescent="0.25">
      <c r="A246" s="217"/>
      <c r="B246" s="239"/>
      <c r="C246" s="238"/>
      <c r="D246" s="239"/>
      <c r="E246" s="239"/>
      <c r="F246" s="239"/>
      <c r="G246" s="238"/>
      <c r="H246" s="239"/>
      <c r="I246" s="236"/>
      <c r="J246" s="236"/>
      <c r="K246" s="187" t="s">
        <v>580</v>
      </c>
      <c r="L246" s="92" t="s">
        <v>269</v>
      </c>
      <c r="M246" s="238"/>
      <c r="N246" s="230"/>
      <c r="O246" s="230"/>
      <c r="P246" s="230"/>
      <c r="Q246" s="230"/>
      <c r="R246" s="217"/>
      <c r="S246" s="233"/>
      <c r="T246" s="233"/>
      <c r="U246" s="233"/>
      <c r="V246" s="233"/>
      <c r="W246" s="233"/>
      <c r="X246" s="219"/>
      <c r="Y246" s="227"/>
      <c r="Z246" s="217"/>
      <c r="AA246" s="71"/>
      <c r="AB246" s="65"/>
      <c r="AC246" s="72"/>
      <c r="AD246" s="72"/>
      <c r="AE246" s="72"/>
      <c r="AF246" s="72"/>
      <c r="AG246" s="72"/>
      <c r="AH246" s="72"/>
      <c r="AI246" s="72"/>
      <c r="AJ246" s="72"/>
      <c r="AK246" s="72"/>
      <c r="AL246" s="72"/>
      <c r="AM246" s="72"/>
      <c r="AN246" s="72"/>
      <c r="AO246" s="72"/>
      <c r="AP246" s="72"/>
      <c r="AQ246" s="72"/>
      <c r="AR246" s="72"/>
      <c r="AS246" s="72"/>
      <c r="AT246" s="72"/>
      <c r="AU246" s="72"/>
      <c r="AV246" s="72"/>
      <c r="AW246" s="72"/>
      <c r="AX246" s="72"/>
      <c r="AY246" s="72"/>
      <c r="AZ246" s="72"/>
      <c r="BA246" s="72"/>
      <c r="BB246" s="72"/>
      <c r="BC246" s="72"/>
      <c r="BD246" s="72"/>
      <c r="BE246" s="72"/>
      <c r="BF246" s="72"/>
      <c r="BG246" s="72"/>
      <c r="BH246" s="72"/>
      <c r="BI246" s="72"/>
      <c r="BJ246" s="72"/>
      <c r="BK246" s="72"/>
      <c r="BL246" s="72"/>
      <c r="BM246" s="72"/>
      <c r="BN246" s="72"/>
      <c r="BO246" s="72"/>
      <c r="BP246" s="72"/>
      <c r="BQ246" s="72"/>
      <c r="BR246" s="72"/>
      <c r="BS246" s="72"/>
      <c r="BT246" s="72"/>
      <c r="BU246" s="72"/>
      <c r="BV246" s="72"/>
      <c r="BW246" s="72"/>
      <c r="BX246" s="72"/>
      <c r="BY246" s="72"/>
      <c r="BZ246" s="72"/>
      <c r="CA246" s="72"/>
      <c r="CB246" s="72"/>
      <c r="CC246" s="72"/>
      <c r="CD246" s="72"/>
      <c r="CE246" s="72"/>
      <c r="CF246" s="72"/>
      <c r="CG246" s="72"/>
      <c r="CH246" s="72"/>
      <c r="CI246" s="72"/>
      <c r="CJ246" s="72"/>
      <c r="CK246" s="72"/>
      <c r="CL246" s="72"/>
      <c r="CM246" s="72"/>
      <c r="CN246" s="72"/>
      <c r="CO246" s="72"/>
      <c r="CP246" s="72"/>
      <c r="CQ246" s="72"/>
      <c r="CR246" s="72"/>
      <c r="CS246" s="72"/>
      <c r="CT246" s="72"/>
      <c r="CU246" s="72"/>
      <c r="CV246" s="72"/>
    </row>
    <row r="247" spans="1:100" s="73" customFormat="1" ht="26.25" x14ac:dyDescent="0.25">
      <c r="A247" s="217"/>
      <c r="B247" s="239"/>
      <c r="C247" s="238"/>
      <c r="D247" s="239"/>
      <c r="E247" s="239"/>
      <c r="F247" s="239"/>
      <c r="G247" s="238"/>
      <c r="H247" s="239"/>
      <c r="I247" s="237"/>
      <c r="J247" s="237"/>
      <c r="K247" s="96" t="s">
        <v>581</v>
      </c>
      <c r="L247" s="92" t="s">
        <v>269</v>
      </c>
      <c r="M247" s="238"/>
      <c r="N247" s="231"/>
      <c r="O247" s="231"/>
      <c r="P247" s="231"/>
      <c r="Q247" s="231"/>
      <c r="R247" s="217"/>
      <c r="S247" s="234"/>
      <c r="T247" s="234"/>
      <c r="U247" s="234"/>
      <c r="V247" s="234"/>
      <c r="W247" s="234"/>
      <c r="X247" s="240"/>
      <c r="Y247" s="228"/>
      <c r="Z247" s="217"/>
      <c r="AA247" s="71"/>
      <c r="AB247" s="65"/>
      <c r="AC247" s="72"/>
      <c r="AD247" s="72"/>
      <c r="AE247" s="72"/>
      <c r="AF247" s="72"/>
      <c r="AG247" s="72"/>
      <c r="AH247" s="72"/>
      <c r="AI247" s="72"/>
      <c r="AJ247" s="72"/>
      <c r="AK247" s="72"/>
      <c r="AL247" s="72"/>
      <c r="AM247" s="72"/>
      <c r="AN247" s="72"/>
      <c r="AO247" s="72"/>
      <c r="AP247" s="72"/>
      <c r="AQ247" s="72"/>
      <c r="AR247" s="72"/>
      <c r="AS247" s="72"/>
      <c r="AT247" s="72"/>
      <c r="AU247" s="72"/>
      <c r="AV247" s="72"/>
      <c r="AW247" s="72"/>
      <c r="AX247" s="72"/>
      <c r="AY247" s="72"/>
      <c r="AZ247" s="72"/>
      <c r="BA247" s="72"/>
      <c r="BB247" s="72"/>
      <c r="BC247" s="72"/>
      <c r="BD247" s="72"/>
      <c r="BE247" s="72"/>
      <c r="BF247" s="72"/>
      <c r="BG247" s="72"/>
      <c r="BH247" s="72"/>
      <c r="BI247" s="72"/>
      <c r="BJ247" s="72"/>
      <c r="BK247" s="72"/>
      <c r="BL247" s="72"/>
      <c r="BM247" s="72"/>
      <c r="BN247" s="72"/>
      <c r="BO247" s="72"/>
      <c r="BP247" s="72"/>
      <c r="BQ247" s="72"/>
      <c r="BR247" s="72"/>
      <c r="BS247" s="72"/>
      <c r="BT247" s="72"/>
      <c r="BU247" s="72"/>
      <c r="BV247" s="72"/>
      <c r="BW247" s="72"/>
      <c r="BX247" s="72"/>
      <c r="BY247" s="72"/>
      <c r="BZ247" s="72"/>
      <c r="CA247" s="72"/>
      <c r="CB247" s="72"/>
      <c r="CC247" s="72"/>
      <c r="CD247" s="72"/>
      <c r="CE247" s="72"/>
      <c r="CF247" s="72"/>
      <c r="CG247" s="72"/>
      <c r="CH247" s="72"/>
      <c r="CI247" s="72"/>
      <c r="CJ247" s="72"/>
      <c r="CK247" s="72"/>
      <c r="CL247" s="72"/>
      <c r="CM247" s="72"/>
      <c r="CN247" s="72"/>
      <c r="CO247" s="72"/>
      <c r="CP247" s="72"/>
      <c r="CQ247" s="72"/>
      <c r="CR247" s="72"/>
      <c r="CS247" s="72"/>
      <c r="CT247" s="72"/>
      <c r="CU247" s="72"/>
      <c r="CV247" s="72"/>
    </row>
    <row r="248" spans="1:100" s="73" customFormat="1" x14ac:dyDescent="0.25">
      <c r="A248" s="217"/>
      <c r="B248" s="239"/>
      <c r="C248" s="238"/>
      <c r="D248" s="239"/>
      <c r="E248" s="239"/>
      <c r="F248" s="239"/>
      <c r="G248" s="238"/>
      <c r="H248" s="239"/>
      <c r="I248" s="235" t="s">
        <v>582</v>
      </c>
      <c r="J248" s="235" t="s">
        <v>301</v>
      </c>
      <c r="K248" s="187" t="s">
        <v>583</v>
      </c>
      <c r="L248" s="92" t="s">
        <v>584</v>
      </c>
      <c r="M248" s="238"/>
      <c r="N248" s="94"/>
      <c r="O248" s="94"/>
      <c r="P248" s="94"/>
      <c r="Q248" s="94"/>
      <c r="R248" s="217"/>
      <c r="S248" s="224"/>
      <c r="T248" s="224"/>
      <c r="U248" s="224"/>
      <c r="V248" s="224"/>
      <c r="W248" s="224"/>
      <c r="X248" s="211"/>
      <c r="Y248" s="226"/>
      <c r="Z248" s="217"/>
      <c r="AA248" s="71"/>
      <c r="AB248" s="65"/>
      <c r="AC248" s="72"/>
      <c r="AD248" s="72"/>
      <c r="AE248" s="72"/>
      <c r="AF248" s="72"/>
      <c r="AG248" s="72"/>
      <c r="AH248" s="72"/>
      <c r="AI248" s="72"/>
      <c r="AJ248" s="72"/>
      <c r="AK248" s="72"/>
      <c r="AL248" s="72"/>
      <c r="AM248" s="72"/>
      <c r="AN248" s="72"/>
      <c r="AO248" s="72"/>
      <c r="AP248" s="72"/>
      <c r="AQ248" s="72"/>
      <c r="AR248" s="72"/>
      <c r="AS248" s="72"/>
      <c r="AT248" s="72"/>
      <c r="AU248" s="72"/>
      <c r="AV248" s="72"/>
      <c r="AW248" s="72"/>
      <c r="AX248" s="72"/>
      <c r="AY248" s="72"/>
      <c r="AZ248" s="72"/>
      <c r="BA248" s="72"/>
      <c r="BB248" s="72"/>
      <c r="BC248" s="72"/>
      <c r="BD248" s="72"/>
      <c r="BE248" s="72"/>
      <c r="BF248" s="72"/>
      <c r="BG248" s="72"/>
      <c r="BH248" s="72"/>
      <c r="BI248" s="72"/>
      <c r="BJ248" s="72"/>
      <c r="BK248" s="72"/>
      <c r="BL248" s="72"/>
      <c r="BM248" s="72"/>
      <c r="BN248" s="72"/>
      <c r="BO248" s="72"/>
      <c r="BP248" s="72"/>
      <c r="BQ248" s="72"/>
      <c r="BR248" s="72"/>
      <c r="BS248" s="72"/>
      <c r="BT248" s="72"/>
      <c r="BU248" s="72"/>
      <c r="BV248" s="72"/>
      <c r="BW248" s="72"/>
      <c r="BX248" s="72"/>
      <c r="BY248" s="72"/>
      <c r="BZ248" s="72"/>
      <c r="CA248" s="72"/>
      <c r="CB248" s="72"/>
      <c r="CC248" s="72"/>
      <c r="CD248" s="72"/>
      <c r="CE248" s="72"/>
      <c r="CF248" s="72"/>
      <c r="CG248" s="72"/>
      <c r="CH248" s="72"/>
      <c r="CI248" s="72"/>
      <c r="CJ248" s="72"/>
      <c r="CK248" s="72"/>
      <c r="CL248" s="72"/>
      <c r="CM248" s="72"/>
      <c r="CN248" s="72"/>
      <c r="CO248" s="72"/>
      <c r="CP248" s="72"/>
      <c r="CQ248" s="72"/>
      <c r="CR248" s="72"/>
      <c r="CS248" s="72"/>
      <c r="CT248" s="72"/>
      <c r="CU248" s="72"/>
      <c r="CV248" s="72"/>
    </row>
    <row r="249" spans="1:100" s="73" customFormat="1" x14ac:dyDescent="0.25">
      <c r="A249" s="217"/>
      <c r="B249" s="239"/>
      <c r="C249" s="238"/>
      <c r="D249" s="239"/>
      <c r="E249" s="239"/>
      <c r="F249" s="239"/>
      <c r="G249" s="238"/>
      <c r="H249" s="239"/>
      <c r="I249" s="236"/>
      <c r="J249" s="236"/>
      <c r="K249" s="187" t="s">
        <v>585</v>
      </c>
      <c r="L249" s="92" t="s">
        <v>586</v>
      </c>
      <c r="M249" s="238"/>
      <c r="N249" s="95"/>
      <c r="O249" s="95"/>
      <c r="P249" s="95"/>
      <c r="Q249" s="95"/>
      <c r="R249" s="217"/>
      <c r="S249" s="224"/>
      <c r="T249" s="224"/>
      <c r="U249" s="224"/>
      <c r="V249" s="224"/>
      <c r="W249" s="224"/>
      <c r="X249" s="211"/>
      <c r="Y249" s="227"/>
      <c r="Z249" s="217"/>
      <c r="AA249" s="71"/>
      <c r="AB249" s="65"/>
      <c r="AC249" s="72"/>
      <c r="AD249" s="72"/>
      <c r="AE249" s="72"/>
      <c r="AF249" s="72"/>
      <c r="AG249" s="72"/>
      <c r="AH249" s="72"/>
      <c r="AI249" s="72"/>
      <c r="AJ249" s="72"/>
      <c r="AK249" s="72"/>
      <c r="AL249" s="72"/>
      <c r="AM249" s="72"/>
      <c r="AN249" s="72"/>
      <c r="AO249" s="72"/>
      <c r="AP249" s="72"/>
      <c r="AQ249" s="72"/>
      <c r="AR249" s="72"/>
      <c r="AS249" s="72"/>
      <c r="AT249" s="72"/>
      <c r="AU249" s="72"/>
      <c r="AV249" s="72"/>
      <c r="AW249" s="72"/>
      <c r="AX249" s="72"/>
      <c r="AY249" s="72"/>
      <c r="AZ249" s="72"/>
      <c r="BA249" s="72"/>
      <c r="BB249" s="72"/>
      <c r="BC249" s="72"/>
      <c r="BD249" s="72"/>
      <c r="BE249" s="72"/>
      <c r="BF249" s="72"/>
      <c r="BG249" s="72"/>
      <c r="BH249" s="72"/>
      <c r="BI249" s="72"/>
      <c r="BJ249" s="72"/>
      <c r="BK249" s="72"/>
      <c r="BL249" s="72"/>
      <c r="BM249" s="72"/>
      <c r="BN249" s="72"/>
      <c r="BO249" s="72"/>
      <c r="BP249" s="72"/>
      <c r="BQ249" s="72"/>
      <c r="BR249" s="72"/>
      <c r="BS249" s="72"/>
      <c r="BT249" s="72"/>
      <c r="BU249" s="72"/>
      <c r="BV249" s="72"/>
      <c r="BW249" s="72"/>
      <c r="BX249" s="72"/>
      <c r="BY249" s="72"/>
      <c r="BZ249" s="72"/>
      <c r="CA249" s="72"/>
      <c r="CB249" s="72"/>
      <c r="CC249" s="72"/>
      <c r="CD249" s="72"/>
      <c r="CE249" s="72"/>
      <c r="CF249" s="72"/>
      <c r="CG249" s="72"/>
      <c r="CH249" s="72"/>
      <c r="CI249" s="72"/>
      <c r="CJ249" s="72"/>
      <c r="CK249" s="72"/>
      <c r="CL249" s="72"/>
      <c r="CM249" s="72"/>
      <c r="CN249" s="72"/>
      <c r="CO249" s="72"/>
      <c r="CP249" s="72"/>
      <c r="CQ249" s="72"/>
      <c r="CR249" s="72"/>
      <c r="CS249" s="72"/>
      <c r="CT249" s="72"/>
      <c r="CU249" s="72"/>
      <c r="CV249" s="72"/>
    </row>
    <row r="250" spans="1:100" s="73" customFormat="1" x14ac:dyDescent="0.25">
      <c r="A250" s="217"/>
      <c r="B250" s="239"/>
      <c r="C250" s="238"/>
      <c r="D250" s="239"/>
      <c r="E250" s="239"/>
      <c r="F250" s="239"/>
      <c r="G250" s="238"/>
      <c r="H250" s="239"/>
      <c r="I250" s="236"/>
      <c r="J250" s="236"/>
      <c r="K250" s="187" t="s">
        <v>587</v>
      </c>
      <c r="L250" s="92" t="s">
        <v>588</v>
      </c>
      <c r="M250" s="238"/>
      <c r="N250" s="95"/>
      <c r="O250" s="95"/>
      <c r="P250" s="95"/>
      <c r="Q250" s="95"/>
      <c r="R250" s="217"/>
      <c r="S250" s="224"/>
      <c r="T250" s="224"/>
      <c r="U250" s="224"/>
      <c r="V250" s="224"/>
      <c r="W250" s="224"/>
      <c r="X250" s="211"/>
      <c r="Y250" s="227"/>
      <c r="Z250" s="217"/>
      <c r="AA250" s="71"/>
      <c r="AB250" s="65"/>
      <c r="AC250" s="72"/>
      <c r="AD250" s="72"/>
      <c r="AE250" s="72"/>
      <c r="AF250" s="72"/>
      <c r="AG250" s="72"/>
      <c r="AH250" s="72"/>
      <c r="AI250" s="72"/>
      <c r="AJ250" s="72"/>
      <c r="AK250" s="72"/>
      <c r="AL250" s="72"/>
      <c r="AM250" s="72"/>
      <c r="AN250" s="72"/>
      <c r="AO250" s="72"/>
      <c r="AP250" s="72"/>
      <c r="AQ250" s="72"/>
      <c r="AR250" s="72"/>
      <c r="AS250" s="72"/>
      <c r="AT250" s="72"/>
      <c r="AU250" s="72"/>
      <c r="AV250" s="72"/>
      <c r="AW250" s="72"/>
      <c r="AX250" s="72"/>
      <c r="AY250" s="72"/>
      <c r="AZ250" s="72"/>
      <c r="BA250" s="72"/>
      <c r="BB250" s="72"/>
      <c r="BC250" s="72"/>
      <c r="BD250" s="72"/>
      <c r="BE250" s="72"/>
      <c r="BF250" s="72"/>
      <c r="BG250" s="72"/>
      <c r="BH250" s="72"/>
      <c r="BI250" s="72"/>
      <c r="BJ250" s="72"/>
      <c r="BK250" s="72"/>
      <c r="BL250" s="72"/>
      <c r="BM250" s="72"/>
      <c r="BN250" s="72"/>
      <c r="BO250" s="72"/>
      <c r="BP250" s="72"/>
      <c r="BQ250" s="72"/>
      <c r="BR250" s="72"/>
      <c r="BS250" s="72"/>
      <c r="BT250" s="72"/>
      <c r="BU250" s="72"/>
      <c r="BV250" s="72"/>
      <c r="BW250" s="72"/>
      <c r="BX250" s="72"/>
      <c r="BY250" s="72"/>
      <c r="BZ250" s="72"/>
      <c r="CA250" s="72"/>
      <c r="CB250" s="72"/>
      <c r="CC250" s="72"/>
      <c r="CD250" s="72"/>
      <c r="CE250" s="72"/>
      <c r="CF250" s="72"/>
      <c r="CG250" s="72"/>
      <c r="CH250" s="72"/>
      <c r="CI250" s="72"/>
      <c r="CJ250" s="72"/>
      <c r="CK250" s="72"/>
      <c r="CL250" s="72"/>
      <c r="CM250" s="72"/>
      <c r="CN250" s="72"/>
      <c r="CO250" s="72"/>
      <c r="CP250" s="72"/>
      <c r="CQ250" s="72"/>
      <c r="CR250" s="72"/>
      <c r="CS250" s="72"/>
      <c r="CT250" s="72"/>
      <c r="CU250" s="72"/>
      <c r="CV250" s="72"/>
    </row>
    <row r="251" spans="1:100" s="73" customFormat="1" x14ac:dyDescent="0.25">
      <c r="A251" s="217"/>
      <c r="B251" s="239"/>
      <c r="C251" s="238"/>
      <c r="D251" s="239"/>
      <c r="E251" s="239"/>
      <c r="F251" s="239"/>
      <c r="G251" s="238"/>
      <c r="H251" s="239"/>
      <c r="I251" s="236"/>
      <c r="J251" s="236"/>
      <c r="K251" s="187" t="s">
        <v>589</v>
      </c>
      <c r="L251" s="92" t="s">
        <v>590</v>
      </c>
      <c r="M251" s="238"/>
      <c r="N251" s="95"/>
      <c r="O251" s="95"/>
      <c r="P251" s="95"/>
      <c r="Q251" s="95"/>
      <c r="R251" s="217"/>
      <c r="S251" s="224"/>
      <c r="T251" s="224"/>
      <c r="U251" s="224"/>
      <c r="V251" s="224"/>
      <c r="W251" s="224"/>
      <c r="X251" s="211"/>
      <c r="Y251" s="227"/>
      <c r="Z251" s="217"/>
      <c r="AA251" s="71"/>
      <c r="AB251" s="65"/>
      <c r="AC251" s="72"/>
      <c r="AD251" s="72"/>
      <c r="AE251" s="72"/>
      <c r="AF251" s="72"/>
      <c r="AG251" s="72"/>
      <c r="AH251" s="72"/>
      <c r="AI251" s="72"/>
      <c r="AJ251" s="72"/>
      <c r="AK251" s="72"/>
      <c r="AL251" s="72"/>
      <c r="AM251" s="72"/>
      <c r="AN251" s="72"/>
      <c r="AO251" s="72"/>
      <c r="AP251" s="72"/>
      <c r="AQ251" s="72"/>
      <c r="AR251" s="72"/>
      <c r="AS251" s="72"/>
      <c r="AT251" s="72"/>
      <c r="AU251" s="72"/>
      <c r="AV251" s="72"/>
      <c r="AW251" s="72"/>
      <c r="AX251" s="72"/>
      <c r="AY251" s="72"/>
      <c r="AZ251" s="72"/>
      <c r="BA251" s="72"/>
      <c r="BB251" s="72"/>
      <c r="BC251" s="72"/>
      <c r="BD251" s="72"/>
      <c r="BE251" s="72"/>
      <c r="BF251" s="72"/>
      <c r="BG251" s="72"/>
      <c r="BH251" s="72"/>
      <c r="BI251" s="72"/>
      <c r="BJ251" s="72"/>
      <c r="BK251" s="72"/>
      <c r="BL251" s="72"/>
      <c r="BM251" s="72"/>
      <c r="BN251" s="72"/>
      <c r="BO251" s="72"/>
      <c r="BP251" s="72"/>
      <c r="BQ251" s="72"/>
      <c r="BR251" s="72"/>
      <c r="BS251" s="72"/>
      <c r="BT251" s="72"/>
      <c r="BU251" s="72"/>
      <c r="BV251" s="72"/>
      <c r="BW251" s="72"/>
      <c r="BX251" s="72"/>
      <c r="BY251" s="72"/>
      <c r="BZ251" s="72"/>
      <c r="CA251" s="72"/>
      <c r="CB251" s="72"/>
      <c r="CC251" s="72"/>
      <c r="CD251" s="72"/>
      <c r="CE251" s="72"/>
      <c r="CF251" s="72"/>
      <c r="CG251" s="72"/>
      <c r="CH251" s="72"/>
      <c r="CI251" s="72"/>
      <c r="CJ251" s="72"/>
      <c r="CK251" s="72"/>
      <c r="CL251" s="72"/>
      <c r="CM251" s="72"/>
      <c r="CN251" s="72"/>
      <c r="CO251" s="72"/>
      <c r="CP251" s="72"/>
      <c r="CQ251" s="72"/>
      <c r="CR251" s="72"/>
      <c r="CS251" s="72"/>
      <c r="CT251" s="72"/>
      <c r="CU251" s="72"/>
      <c r="CV251" s="72"/>
    </row>
    <row r="252" spans="1:100" s="73" customFormat="1" x14ac:dyDescent="0.25">
      <c r="A252" s="217"/>
      <c r="B252" s="239"/>
      <c r="C252" s="238"/>
      <c r="D252" s="239"/>
      <c r="E252" s="239"/>
      <c r="F252" s="239"/>
      <c r="G252" s="238"/>
      <c r="H252" s="239"/>
      <c r="I252" s="236"/>
      <c r="J252" s="236"/>
      <c r="K252" s="187" t="s">
        <v>591</v>
      </c>
      <c r="L252" s="92" t="s">
        <v>592</v>
      </c>
      <c r="M252" s="238"/>
      <c r="N252" s="95"/>
      <c r="O252" s="95"/>
      <c r="P252" s="95"/>
      <c r="Q252" s="95"/>
      <c r="R252" s="217"/>
      <c r="S252" s="224"/>
      <c r="T252" s="224"/>
      <c r="U252" s="224"/>
      <c r="V252" s="224"/>
      <c r="W252" s="224"/>
      <c r="X252" s="211"/>
      <c r="Y252" s="227"/>
      <c r="Z252" s="217"/>
      <c r="AA252" s="71"/>
      <c r="AB252" s="65"/>
      <c r="AC252" s="72"/>
      <c r="AD252" s="72"/>
      <c r="AE252" s="72"/>
      <c r="AF252" s="72"/>
      <c r="AG252" s="72"/>
      <c r="AH252" s="72"/>
      <c r="AI252" s="72"/>
      <c r="AJ252" s="72"/>
      <c r="AK252" s="72"/>
      <c r="AL252" s="72"/>
      <c r="AM252" s="72"/>
      <c r="AN252" s="72"/>
      <c r="AO252" s="72"/>
      <c r="AP252" s="72"/>
      <c r="AQ252" s="72"/>
      <c r="AR252" s="72"/>
      <c r="AS252" s="72"/>
      <c r="AT252" s="72"/>
      <c r="AU252" s="72"/>
      <c r="AV252" s="72"/>
      <c r="AW252" s="72"/>
      <c r="AX252" s="72"/>
      <c r="AY252" s="72"/>
      <c r="AZ252" s="72"/>
      <c r="BA252" s="72"/>
      <c r="BB252" s="72"/>
      <c r="BC252" s="72"/>
      <c r="BD252" s="72"/>
      <c r="BE252" s="72"/>
      <c r="BF252" s="72"/>
      <c r="BG252" s="72"/>
      <c r="BH252" s="72"/>
      <c r="BI252" s="72"/>
      <c r="BJ252" s="72"/>
      <c r="BK252" s="72"/>
      <c r="BL252" s="72"/>
      <c r="BM252" s="72"/>
      <c r="BN252" s="72"/>
      <c r="BO252" s="72"/>
      <c r="BP252" s="72"/>
      <c r="BQ252" s="72"/>
      <c r="BR252" s="72"/>
      <c r="BS252" s="72"/>
      <c r="BT252" s="72"/>
      <c r="BU252" s="72"/>
      <c r="BV252" s="72"/>
      <c r="BW252" s="72"/>
      <c r="BX252" s="72"/>
      <c r="BY252" s="72"/>
      <c r="BZ252" s="72"/>
      <c r="CA252" s="72"/>
      <c r="CB252" s="72"/>
      <c r="CC252" s="72"/>
      <c r="CD252" s="72"/>
      <c r="CE252" s="72"/>
      <c r="CF252" s="72"/>
      <c r="CG252" s="72"/>
      <c r="CH252" s="72"/>
      <c r="CI252" s="72"/>
      <c r="CJ252" s="72"/>
      <c r="CK252" s="72"/>
      <c r="CL252" s="72"/>
      <c r="CM252" s="72"/>
      <c r="CN252" s="72"/>
      <c r="CO252" s="72"/>
      <c r="CP252" s="72"/>
      <c r="CQ252" s="72"/>
      <c r="CR252" s="72"/>
      <c r="CS252" s="72"/>
      <c r="CT252" s="72"/>
      <c r="CU252" s="72"/>
      <c r="CV252" s="72"/>
    </row>
    <row r="253" spans="1:100" s="73" customFormat="1" x14ac:dyDescent="0.25">
      <c r="A253" s="217"/>
      <c r="B253" s="239"/>
      <c r="C253" s="238"/>
      <c r="D253" s="239"/>
      <c r="E253" s="239"/>
      <c r="F253" s="239"/>
      <c r="G253" s="238"/>
      <c r="H253" s="239"/>
      <c r="I253" s="236"/>
      <c r="J253" s="236"/>
      <c r="K253" s="187" t="s">
        <v>593</v>
      </c>
      <c r="L253" s="92" t="s">
        <v>594</v>
      </c>
      <c r="M253" s="238"/>
      <c r="N253" s="95"/>
      <c r="O253" s="95"/>
      <c r="P253" s="95"/>
      <c r="Q253" s="95"/>
      <c r="R253" s="217"/>
      <c r="S253" s="224"/>
      <c r="T253" s="224"/>
      <c r="U253" s="224"/>
      <c r="V253" s="224"/>
      <c r="W253" s="224"/>
      <c r="X253" s="211"/>
      <c r="Y253" s="227"/>
      <c r="Z253" s="217"/>
      <c r="AA253" s="71"/>
      <c r="AB253" s="65"/>
      <c r="AC253" s="72"/>
      <c r="AD253" s="72"/>
      <c r="AE253" s="72"/>
      <c r="AF253" s="72"/>
      <c r="AG253" s="72"/>
      <c r="AH253" s="72"/>
      <c r="AI253" s="72"/>
      <c r="AJ253" s="72"/>
      <c r="AK253" s="72"/>
      <c r="AL253" s="72"/>
      <c r="AM253" s="72"/>
      <c r="AN253" s="72"/>
      <c r="AO253" s="72"/>
      <c r="AP253" s="72"/>
      <c r="AQ253" s="72"/>
      <c r="AR253" s="72"/>
      <c r="AS253" s="72"/>
      <c r="AT253" s="72"/>
      <c r="AU253" s="72"/>
      <c r="AV253" s="72"/>
      <c r="AW253" s="72"/>
      <c r="AX253" s="72"/>
      <c r="AY253" s="72"/>
      <c r="AZ253" s="72"/>
      <c r="BA253" s="72"/>
      <c r="BB253" s="72"/>
      <c r="BC253" s="72"/>
      <c r="BD253" s="72"/>
      <c r="BE253" s="72"/>
      <c r="BF253" s="72"/>
      <c r="BG253" s="72"/>
      <c r="BH253" s="72"/>
      <c r="BI253" s="72"/>
      <c r="BJ253" s="72"/>
      <c r="BK253" s="72"/>
      <c r="BL253" s="72"/>
      <c r="BM253" s="72"/>
      <c r="BN253" s="72"/>
      <c r="BO253" s="72"/>
      <c r="BP253" s="72"/>
      <c r="BQ253" s="72"/>
      <c r="BR253" s="72"/>
      <c r="BS253" s="72"/>
      <c r="BT253" s="72"/>
      <c r="BU253" s="72"/>
      <c r="BV253" s="72"/>
      <c r="BW253" s="72"/>
      <c r="BX253" s="72"/>
      <c r="BY253" s="72"/>
      <c r="BZ253" s="72"/>
      <c r="CA253" s="72"/>
      <c r="CB253" s="72"/>
      <c r="CC253" s="72"/>
      <c r="CD253" s="72"/>
      <c r="CE253" s="72"/>
      <c r="CF253" s="72"/>
      <c r="CG253" s="72"/>
      <c r="CH253" s="72"/>
      <c r="CI253" s="72"/>
      <c r="CJ253" s="72"/>
      <c r="CK253" s="72"/>
      <c r="CL253" s="72"/>
      <c r="CM253" s="72"/>
      <c r="CN253" s="72"/>
      <c r="CO253" s="72"/>
      <c r="CP253" s="72"/>
      <c r="CQ253" s="72"/>
      <c r="CR253" s="72"/>
      <c r="CS253" s="72"/>
      <c r="CT253" s="72"/>
      <c r="CU253" s="72"/>
      <c r="CV253" s="72"/>
    </row>
    <row r="254" spans="1:100" s="73" customFormat="1" x14ac:dyDescent="0.25">
      <c r="A254" s="217"/>
      <c r="B254" s="239"/>
      <c r="C254" s="238"/>
      <c r="D254" s="239"/>
      <c r="E254" s="239"/>
      <c r="F254" s="239"/>
      <c r="G254" s="238"/>
      <c r="H254" s="239"/>
      <c r="I254" s="236"/>
      <c r="J254" s="236"/>
      <c r="K254" s="187" t="s">
        <v>595</v>
      </c>
      <c r="L254" s="92" t="s">
        <v>594</v>
      </c>
      <c r="M254" s="238"/>
      <c r="N254" s="95"/>
      <c r="O254" s="95"/>
      <c r="P254" s="95"/>
      <c r="Q254" s="95"/>
      <c r="R254" s="217"/>
      <c r="S254" s="224"/>
      <c r="T254" s="224"/>
      <c r="U254" s="224"/>
      <c r="V254" s="224"/>
      <c r="W254" s="224"/>
      <c r="X254" s="211"/>
      <c r="Y254" s="227"/>
      <c r="Z254" s="217"/>
      <c r="AA254" s="71"/>
      <c r="AB254" s="65"/>
      <c r="AC254" s="72"/>
      <c r="AD254" s="72"/>
      <c r="AE254" s="72"/>
      <c r="AF254" s="72"/>
      <c r="AG254" s="72"/>
      <c r="AH254" s="72"/>
      <c r="AI254" s="72"/>
      <c r="AJ254" s="72"/>
      <c r="AK254" s="72"/>
      <c r="AL254" s="72"/>
      <c r="AM254" s="72"/>
      <c r="AN254" s="72"/>
      <c r="AO254" s="72"/>
      <c r="AP254" s="72"/>
      <c r="AQ254" s="72"/>
      <c r="AR254" s="72"/>
      <c r="AS254" s="72"/>
      <c r="AT254" s="72"/>
      <c r="AU254" s="72"/>
      <c r="AV254" s="72"/>
      <c r="AW254" s="72"/>
      <c r="AX254" s="72"/>
      <c r="AY254" s="72"/>
      <c r="AZ254" s="72"/>
      <c r="BA254" s="72"/>
      <c r="BB254" s="72"/>
      <c r="BC254" s="72"/>
      <c r="BD254" s="72"/>
      <c r="BE254" s="72"/>
      <c r="BF254" s="72"/>
      <c r="BG254" s="72"/>
      <c r="BH254" s="72"/>
      <c r="BI254" s="72"/>
      <c r="BJ254" s="72"/>
      <c r="BK254" s="72"/>
      <c r="BL254" s="72"/>
      <c r="BM254" s="72"/>
      <c r="BN254" s="72"/>
      <c r="BO254" s="72"/>
      <c r="BP254" s="72"/>
      <c r="BQ254" s="72"/>
      <c r="BR254" s="72"/>
      <c r="BS254" s="72"/>
      <c r="BT254" s="72"/>
      <c r="BU254" s="72"/>
      <c r="BV254" s="72"/>
      <c r="BW254" s="72"/>
      <c r="BX254" s="72"/>
      <c r="BY254" s="72"/>
      <c r="BZ254" s="72"/>
      <c r="CA254" s="72"/>
      <c r="CB254" s="72"/>
      <c r="CC254" s="72"/>
      <c r="CD254" s="72"/>
      <c r="CE254" s="72"/>
      <c r="CF254" s="72"/>
      <c r="CG254" s="72"/>
      <c r="CH254" s="72"/>
      <c r="CI254" s="72"/>
      <c r="CJ254" s="72"/>
      <c r="CK254" s="72"/>
      <c r="CL254" s="72"/>
      <c r="CM254" s="72"/>
      <c r="CN254" s="72"/>
      <c r="CO254" s="72"/>
      <c r="CP254" s="72"/>
      <c r="CQ254" s="72"/>
      <c r="CR254" s="72"/>
      <c r="CS254" s="72"/>
      <c r="CT254" s="72"/>
      <c r="CU254" s="72"/>
      <c r="CV254" s="72"/>
    </row>
    <row r="255" spans="1:100" s="73" customFormat="1" ht="18.75" customHeight="1" x14ac:dyDescent="0.25">
      <c r="A255" s="217"/>
      <c r="B255" s="239"/>
      <c r="C255" s="238"/>
      <c r="D255" s="239"/>
      <c r="E255" s="239"/>
      <c r="F255" s="239"/>
      <c r="G255" s="238"/>
      <c r="H255" s="239"/>
      <c r="I255" s="236"/>
      <c r="J255" s="236"/>
      <c r="K255" s="187" t="s">
        <v>596</v>
      </c>
      <c r="L255" s="92" t="s">
        <v>590</v>
      </c>
      <c r="M255" s="238"/>
      <c r="N255" s="95"/>
      <c r="O255" s="95"/>
      <c r="P255" s="95"/>
      <c r="Q255" s="95"/>
      <c r="R255" s="217"/>
      <c r="S255" s="224"/>
      <c r="T255" s="224"/>
      <c r="U255" s="224"/>
      <c r="V255" s="224"/>
      <c r="W255" s="224"/>
      <c r="X255" s="211"/>
      <c r="Y255" s="227"/>
      <c r="Z255" s="217"/>
      <c r="AA255" s="71"/>
      <c r="AB255" s="65"/>
      <c r="AC255" s="72"/>
      <c r="AD255" s="72"/>
      <c r="AE255" s="72"/>
      <c r="AF255" s="72"/>
      <c r="AG255" s="72"/>
      <c r="AH255" s="72"/>
      <c r="AI255" s="72"/>
      <c r="AJ255" s="72"/>
      <c r="AK255" s="72"/>
      <c r="AL255" s="72"/>
      <c r="AM255" s="72"/>
      <c r="AN255" s="72"/>
      <c r="AO255" s="72"/>
      <c r="AP255" s="72"/>
      <c r="AQ255" s="72"/>
      <c r="AR255" s="72"/>
      <c r="AS255" s="72"/>
      <c r="AT255" s="72"/>
      <c r="AU255" s="72"/>
      <c r="AV255" s="72"/>
      <c r="AW255" s="72"/>
      <c r="AX255" s="72"/>
      <c r="AY255" s="72"/>
      <c r="AZ255" s="72"/>
      <c r="BA255" s="72"/>
      <c r="BB255" s="72"/>
      <c r="BC255" s="72"/>
      <c r="BD255" s="72"/>
      <c r="BE255" s="72"/>
      <c r="BF255" s="72"/>
      <c r="BG255" s="72"/>
      <c r="BH255" s="72"/>
      <c r="BI255" s="72"/>
      <c r="BJ255" s="72"/>
      <c r="BK255" s="72"/>
      <c r="BL255" s="72"/>
      <c r="BM255" s="72"/>
      <c r="BN255" s="72"/>
      <c r="BO255" s="72"/>
      <c r="BP255" s="72"/>
      <c r="BQ255" s="72"/>
      <c r="BR255" s="72"/>
      <c r="BS255" s="72"/>
      <c r="BT255" s="72"/>
      <c r="BU255" s="72"/>
      <c r="BV255" s="72"/>
      <c r="BW255" s="72"/>
      <c r="BX255" s="72"/>
      <c r="BY255" s="72"/>
      <c r="BZ255" s="72"/>
      <c r="CA255" s="72"/>
      <c r="CB255" s="72"/>
      <c r="CC255" s="72"/>
      <c r="CD255" s="72"/>
      <c r="CE255" s="72"/>
      <c r="CF255" s="72"/>
      <c r="CG255" s="72"/>
      <c r="CH255" s="72"/>
      <c r="CI255" s="72"/>
      <c r="CJ255" s="72"/>
      <c r="CK255" s="72"/>
      <c r="CL255" s="72"/>
      <c r="CM255" s="72"/>
      <c r="CN255" s="72"/>
      <c r="CO255" s="72"/>
      <c r="CP255" s="72"/>
      <c r="CQ255" s="72"/>
      <c r="CR255" s="72"/>
      <c r="CS255" s="72"/>
      <c r="CT255" s="72"/>
      <c r="CU255" s="72"/>
      <c r="CV255" s="72"/>
    </row>
    <row r="256" spans="1:100" s="73" customFormat="1" x14ac:dyDescent="0.25">
      <c r="A256" s="217"/>
      <c r="B256" s="239"/>
      <c r="C256" s="238"/>
      <c r="D256" s="239"/>
      <c r="E256" s="239"/>
      <c r="F256" s="239"/>
      <c r="G256" s="238"/>
      <c r="H256" s="239"/>
      <c r="I256" s="237"/>
      <c r="J256" s="237"/>
      <c r="K256" s="106" t="s">
        <v>597</v>
      </c>
      <c r="L256" s="106" t="s">
        <v>590</v>
      </c>
      <c r="M256" s="238"/>
      <c r="N256" s="98"/>
      <c r="O256" s="98"/>
      <c r="P256" s="98"/>
      <c r="Q256" s="98"/>
      <c r="R256" s="217"/>
      <c r="S256" s="225"/>
      <c r="T256" s="225"/>
      <c r="U256" s="225"/>
      <c r="V256" s="225"/>
      <c r="W256" s="225"/>
      <c r="X256" s="212"/>
      <c r="Y256" s="228"/>
      <c r="Z256" s="217"/>
      <c r="AA256" s="71"/>
      <c r="AB256" s="65"/>
      <c r="AC256" s="72"/>
      <c r="AD256" s="72"/>
      <c r="AE256" s="72"/>
      <c r="AF256" s="72"/>
      <c r="AG256" s="72"/>
      <c r="AH256" s="72"/>
      <c r="AI256" s="72"/>
      <c r="AJ256" s="72"/>
      <c r="AK256" s="72"/>
      <c r="AL256" s="72"/>
      <c r="AM256" s="72"/>
      <c r="AN256" s="72"/>
      <c r="AO256" s="72"/>
      <c r="AP256" s="72"/>
      <c r="AQ256" s="72"/>
      <c r="AR256" s="72"/>
      <c r="AS256" s="72"/>
      <c r="AT256" s="72"/>
      <c r="AU256" s="72"/>
      <c r="AV256" s="72"/>
      <c r="AW256" s="72"/>
      <c r="AX256" s="72"/>
      <c r="AY256" s="72"/>
      <c r="AZ256" s="72"/>
      <c r="BA256" s="72"/>
      <c r="BB256" s="72"/>
      <c r="BC256" s="72"/>
      <c r="BD256" s="72"/>
      <c r="BE256" s="72"/>
      <c r="BF256" s="72"/>
      <c r="BG256" s="72"/>
      <c r="BH256" s="72"/>
      <c r="BI256" s="72"/>
      <c r="BJ256" s="72"/>
      <c r="BK256" s="72"/>
      <c r="BL256" s="72"/>
      <c r="BM256" s="72"/>
      <c r="BN256" s="72"/>
      <c r="BO256" s="72"/>
      <c r="BP256" s="72"/>
      <c r="BQ256" s="72"/>
      <c r="BR256" s="72"/>
      <c r="BS256" s="72"/>
      <c r="BT256" s="72"/>
      <c r="BU256" s="72"/>
      <c r="BV256" s="72"/>
      <c r="BW256" s="72"/>
      <c r="BX256" s="72"/>
      <c r="BY256" s="72"/>
      <c r="BZ256" s="72"/>
      <c r="CA256" s="72"/>
      <c r="CB256" s="72"/>
      <c r="CC256" s="72"/>
      <c r="CD256" s="72"/>
      <c r="CE256" s="72"/>
      <c r="CF256" s="72"/>
      <c r="CG256" s="72"/>
      <c r="CH256" s="72"/>
      <c r="CI256" s="72"/>
      <c r="CJ256" s="72"/>
      <c r="CK256" s="72"/>
      <c r="CL256" s="72"/>
      <c r="CM256" s="72"/>
      <c r="CN256" s="72"/>
      <c r="CO256" s="72"/>
      <c r="CP256" s="72"/>
      <c r="CQ256" s="72"/>
      <c r="CR256" s="72"/>
      <c r="CS256" s="72"/>
      <c r="CT256" s="72"/>
      <c r="CU256" s="72"/>
      <c r="CV256" s="72"/>
    </row>
    <row r="257" spans="1:100" s="73" customFormat="1" x14ac:dyDescent="0.25">
      <c r="A257" s="217"/>
      <c r="B257" s="239"/>
      <c r="C257" s="238"/>
      <c r="D257" s="239"/>
      <c r="E257" s="239"/>
      <c r="F257" s="239"/>
      <c r="G257" s="238"/>
      <c r="H257" s="239"/>
      <c r="I257" s="235" t="s">
        <v>598</v>
      </c>
      <c r="J257" s="235" t="s">
        <v>271</v>
      </c>
      <c r="K257" s="187" t="s">
        <v>599</v>
      </c>
      <c r="L257" s="92" t="s">
        <v>600</v>
      </c>
      <c r="M257" s="238"/>
      <c r="N257" s="94"/>
      <c r="O257" s="94"/>
      <c r="P257" s="94"/>
      <c r="Q257" s="94"/>
      <c r="R257" s="217"/>
      <c r="S257" s="224"/>
      <c r="T257" s="224"/>
      <c r="U257" s="224"/>
      <c r="V257" s="224"/>
      <c r="W257" s="224"/>
      <c r="X257" s="211"/>
      <c r="Y257" s="226"/>
      <c r="Z257" s="217"/>
      <c r="AA257" s="71"/>
      <c r="AB257" s="65"/>
      <c r="AC257" s="72"/>
      <c r="AD257" s="72"/>
      <c r="AE257" s="72"/>
      <c r="AF257" s="72"/>
      <c r="AG257" s="72"/>
      <c r="AH257" s="72"/>
      <c r="AI257" s="72"/>
      <c r="AJ257" s="72"/>
      <c r="AK257" s="72"/>
      <c r="AL257" s="72"/>
      <c r="AM257" s="72"/>
      <c r="AN257" s="72"/>
      <c r="AO257" s="72"/>
      <c r="AP257" s="72"/>
      <c r="AQ257" s="72"/>
      <c r="AR257" s="72"/>
      <c r="AS257" s="72"/>
      <c r="AT257" s="72"/>
      <c r="AU257" s="72"/>
      <c r="AV257" s="72"/>
      <c r="AW257" s="72"/>
      <c r="AX257" s="72"/>
      <c r="AY257" s="72"/>
      <c r="AZ257" s="72"/>
      <c r="BA257" s="72"/>
      <c r="BB257" s="72"/>
      <c r="BC257" s="72"/>
      <c r="BD257" s="72"/>
      <c r="BE257" s="72"/>
      <c r="BF257" s="72"/>
      <c r="BG257" s="72"/>
      <c r="BH257" s="72"/>
      <c r="BI257" s="72"/>
      <c r="BJ257" s="72"/>
      <c r="BK257" s="72"/>
      <c r="BL257" s="72"/>
      <c r="BM257" s="72"/>
      <c r="BN257" s="72"/>
      <c r="BO257" s="72"/>
      <c r="BP257" s="72"/>
      <c r="BQ257" s="72"/>
      <c r="BR257" s="72"/>
      <c r="BS257" s="72"/>
      <c r="BT257" s="72"/>
      <c r="BU257" s="72"/>
      <c r="BV257" s="72"/>
      <c r="BW257" s="72"/>
      <c r="BX257" s="72"/>
      <c r="BY257" s="72"/>
      <c r="BZ257" s="72"/>
      <c r="CA257" s="72"/>
      <c r="CB257" s="72"/>
      <c r="CC257" s="72"/>
      <c r="CD257" s="72"/>
      <c r="CE257" s="72"/>
      <c r="CF257" s="72"/>
      <c r="CG257" s="72"/>
      <c r="CH257" s="72"/>
      <c r="CI257" s="72"/>
      <c r="CJ257" s="72"/>
      <c r="CK257" s="72"/>
      <c r="CL257" s="72"/>
      <c r="CM257" s="72"/>
      <c r="CN257" s="72"/>
      <c r="CO257" s="72"/>
      <c r="CP257" s="72"/>
      <c r="CQ257" s="72"/>
      <c r="CR257" s="72"/>
      <c r="CS257" s="72"/>
      <c r="CT257" s="72"/>
      <c r="CU257" s="72"/>
      <c r="CV257" s="72"/>
    </row>
    <row r="258" spans="1:100" s="73" customFormat="1" x14ac:dyDescent="0.25">
      <c r="A258" s="217"/>
      <c r="B258" s="239"/>
      <c r="C258" s="238"/>
      <c r="D258" s="239"/>
      <c r="E258" s="239"/>
      <c r="F258" s="239"/>
      <c r="G258" s="238"/>
      <c r="H258" s="239"/>
      <c r="I258" s="236"/>
      <c r="J258" s="236"/>
      <c r="K258" s="187" t="s">
        <v>601</v>
      </c>
      <c r="L258" s="92" t="s">
        <v>271</v>
      </c>
      <c r="M258" s="238"/>
      <c r="N258" s="95"/>
      <c r="O258" s="95"/>
      <c r="P258" s="95"/>
      <c r="Q258" s="95"/>
      <c r="R258" s="217"/>
      <c r="S258" s="224"/>
      <c r="T258" s="224"/>
      <c r="U258" s="224"/>
      <c r="V258" s="224"/>
      <c r="W258" s="224"/>
      <c r="X258" s="211"/>
      <c r="Y258" s="227"/>
      <c r="Z258" s="217"/>
      <c r="AA258" s="71"/>
      <c r="AB258" s="65"/>
      <c r="AC258" s="72"/>
      <c r="AD258" s="72"/>
      <c r="AE258" s="72"/>
      <c r="AF258" s="72"/>
      <c r="AG258" s="72"/>
      <c r="AH258" s="72"/>
      <c r="AI258" s="72"/>
      <c r="AJ258" s="72"/>
      <c r="AK258" s="72"/>
      <c r="AL258" s="72"/>
      <c r="AM258" s="72"/>
      <c r="AN258" s="72"/>
      <c r="AO258" s="72"/>
      <c r="AP258" s="72"/>
      <c r="AQ258" s="72"/>
      <c r="AR258" s="72"/>
      <c r="AS258" s="72"/>
      <c r="AT258" s="72"/>
      <c r="AU258" s="72"/>
      <c r="AV258" s="72"/>
      <c r="AW258" s="72"/>
      <c r="AX258" s="72"/>
      <c r="AY258" s="72"/>
      <c r="AZ258" s="72"/>
      <c r="BA258" s="72"/>
      <c r="BB258" s="72"/>
      <c r="BC258" s="72"/>
      <c r="BD258" s="72"/>
      <c r="BE258" s="72"/>
      <c r="BF258" s="72"/>
      <c r="BG258" s="72"/>
      <c r="BH258" s="72"/>
      <c r="BI258" s="72"/>
      <c r="BJ258" s="72"/>
      <c r="BK258" s="72"/>
      <c r="BL258" s="72"/>
      <c r="BM258" s="72"/>
      <c r="BN258" s="72"/>
      <c r="BO258" s="72"/>
      <c r="BP258" s="72"/>
      <c r="BQ258" s="72"/>
      <c r="BR258" s="72"/>
      <c r="BS258" s="72"/>
      <c r="BT258" s="72"/>
      <c r="BU258" s="72"/>
      <c r="BV258" s="72"/>
      <c r="BW258" s="72"/>
      <c r="BX258" s="72"/>
      <c r="BY258" s="72"/>
      <c r="BZ258" s="72"/>
      <c r="CA258" s="72"/>
      <c r="CB258" s="72"/>
      <c r="CC258" s="72"/>
      <c r="CD258" s="72"/>
      <c r="CE258" s="72"/>
      <c r="CF258" s="72"/>
      <c r="CG258" s="72"/>
      <c r="CH258" s="72"/>
      <c r="CI258" s="72"/>
      <c r="CJ258" s="72"/>
      <c r="CK258" s="72"/>
      <c r="CL258" s="72"/>
      <c r="CM258" s="72"/>
      <c r="CN258" s="72"/>
      <c r="CO258" s="72"/>
      <c r="CP258" s="72"/>
      <c r="CQ258" s="72"/>
      <c r="CR258" s="72"/>
      <c r="CS258" s="72"/>
      <c r="CT258" s="72"/>
      <c r="CU258" s="72"/>
      <c r="CV258" s="72"/>
    </row>
    <row r="259" spans="1:100" s="73" customFormat="1" ht="19.5" customHeight="1" x14ac:dyDescent="0.25">
      <c r="A259" s="217"/>
      <c r="B259" s="239"/>
      <c r="C259" s="238"/>
      <c r="D259" s="239"/>
      <c r="E259" s="239"/>
      <c r="F259" s="239"/>
      <c r="G259" s="238"/>
      <c r="H259" s="239"/>
      <c r="I259" s="236"/>
      <c r="J259" s="236"/>
      <c r="K259" s="187" t="s">
        <v>602</v>
      </c>
      <c r="L259" s="92" t="s">
        <v>603</v>
      </c>
      <c r="M259" s="238"/>
      <c r="N259" s="95"/>
      <c r="O259" s="95"/>
      <c r="P259" s="95"/>
      <c r="Q259" s="95"/>
      <c r="R259" s="217"/>
      <c r="S259" s="224"/>
      <c r="T259" s="224"/>
      <c r="U259" s="224"/>
      <c r="V259" s="224"/>
      <c r="W259" s="224"/>
      <c r="X259" s="211"/>
      <c r="Y259" s="227"/>
      <c r="Z259" s="217"/>
      <c r="AA259" s="71"/>
      <c r="AB259" s="65"/>
      <c r="AC259" s="72"/>
      <c r="AD259" s="72"/>
      <c r="AE259" s="72"/>
      <c r="AF259" s="72"/>
      <c r="AG259" s="72"/>
      <c r="AH259" s="72"/>
      <c r="AI259" s="72"/>
      <c r="AJ259" s="72"/>
      <c r="AK259" s="72"/>
      <c r="AL259" s="72"/>
      <c r="AM259" s="72"/>
      <c r="AN259" s="72"/>
      <c r="AO259" s="72"/>
      <c r="AP259" s="72"/>
      <c r="AQ259" s="72"/>
      <c r="AR259" s="72"/>
      <c r="AS259" s="72"/>
      <c r="AT259" s="72"/>
      <c r="AU259" s="72"/>
      <c r="AV259" s="72"/>
      <c r="AW259" s="72"/>
      <c r="AX259" s="72"/>
      <c r="AY259" s="72"/>
      <c r="AZ259" s="72"/>
      <c r="BA259" s="72"/>
      <c r="BB259" s="72"/>
      <c r="BC259" s="72"/>
      <c r="BD259" s="72"/>
      <c r="BE259" s="72"/>
      <c r="BF259" s="72"/>
      <c r="BG259" s="72"/>
      <c r="BH259" s="72"/>
      <c r="BI259" s="72"/>
      <c r="BJ259" s="72"/>
      <c r="BK259" s="72"/>
      <c r="BL259" s="72"/>
      <c r="BM259" s="72"/>
      <c r="BN259" s="72"/>
      <c r="BO259" s="72"/>
      <c r="BP259" s="72"/>
      <c r="BQ259" s="72"/>
      <c r="BR259" s="72"/>
      <c r="BS259" s="72"/>
      <c r="BT259" s="72"/>
      <c r="BU259" s="72"/>
      <c r="BV259" s="72"/>
      <c r="BW259" s="72"/>
      <c r="BX259" s="72"/>
      <c r="BY259" s="72"/>
      <c r="BZ259" s="72"/>
      <c r="CA259" s="72"/>
      <c r="CB259" s="72"/>
      <c r="CC259" s="72"/>
      <c r="CD259" s="72"/>
      <c r="CE259" s="72"/>
      <c r="CF259" s="72"/>
      <c r="CG259" s="72"/>
      <c r="CH259" s="72"/>
      <c r="CI259" s="72"/>
      <c r="CJ259" s="72"/>
      <c r="CK259" s="72"/>
      <c r="CL259" s="72"/>
      <c r="CM259" s="72"/>
      <c r="CN259" s="72"/>
      <c r="CO259" s="72"/>
      <c r="CP259" s="72"/>
      <c r="CQ259" s="72"/>
      <c r="CR259" s="72"/>
      <c r="CS259" s="72"/>
      <c r="CT259" s="72"/>
      <c r="CU259" s="72"/>
      <c r="CV259" s="72"/>
    </row>
    <row r="260" spans="1:100" s="73" customFormat="1" ht="19.5" customHeight="1" x14ac:dyDescent="0.25">
      <c r="A260" s="217"/>
      <c r="B260" s="239"/>
      <c r="C260" s="238"/>
      <c r="D260" s="239"/>
      <c r="E260" s="239"/>
      <c r="F260" s="239"/>
      <c r="G260" s="238"/>
      <c r="H260" s="239"/>
      <c r="I260" s="236"/>
      <c r="J260" s="236"/>
      <c r="K260" s="106" t="s">
        <v>604</v>
      </c>
      <c r="L260" s="106" t="s">
        <v>605</v>
      </c>
      <c r="M260" s="238"/>
      <c r="N260" s="95"/>
      <c r="O260" s="95"/>
      <c r="P260" s="95"/>
      <c r="Q260" s="95"/>
      <c r="R260" s="217"/>
      <c r="S260" s="224"/>
      <c r="T260" s="224"/>
      <c r="U260" s="224"/>
      <c r="V260" s="224"/>
      <c r="W260" s="224"/>
      <c r="X260" s="211"/>
      <c r="Y260" s="227"/>
      <c r="Z260" s="217"/>
      <c r="AA260" s="71"/>
      <c r="AB260" s="65"/>
      <c r="AC260" s="72"/>
      <c r="AD260" s="72"/>
      <c r="AE260" s="72"/>
      <c r="AF260" s="72"/>
      <c r="AG260" s="72"/>
      <c r="AH260" s="72"/>
      <c r="AI260" s="72"/>
      <c r="AJ260" s="72"/>
      <c r="AK260" s="72"/>
      <c r="AL260" s="72"/>
      <c r="AM260" s="72"/>
      <c r="AN260" s="72"/>
      <c r="AO260" s="72"/>
      <c r="AP260" s="72"/>
      <c r="AQ260" s="72"/>
      <c r="AR260" s="72"/>
      <c r="AS260" s="72"/>
      <c r="AT260" s="72"/>
      <c r="AU260" s="72"/>
      <c r="AV260" s="72"/>
      <c r="AW260" s="72"/>
      <c r="AX260" s="72"/>
      <c r="AY260" s="72"/>
      <c r="AZ260" s="72"/>
      <c r="BA260" s="72"/>
      <c r="BB260" s="72"/>
      <c r="BC260" s="72"/>
      <c r="BD260" s="72"/>
      <c r="BE260" s="72"/>
      <c r="BF260" s="72"/>
      <c r="BG260" s="72"/>
      <c r="BH260" s="72"/>
      <c r="BI260" s="72"/>
      <c r="BJ260" s="72"/>
      <c r="BK260" s="72"/>
      <c r="BL260" s="72"/>
      <c r="BM260" s="72"/>
      <c r="BN260" s="72"/>
      <c r="BO260" s="72"/>
      <c r="BP260" s="72"/>
      <c r="BQ260" s="72"/>
      <c r="BR260" s="72"/>
      <c r="BS260" s="72"/>
      <c r="BT260" s="72"/>
      <c r="BU260" s="72"/>
      <c r="BV260" s="72"/>
      <c r="BW260" s="72"/>
      <c r="BX260" s="72"/>
      <c r="BY260" s="72"/>
      <c r="BZ260" s="72"/>
      <c r="CA260" s="72"/>
      <c r="CB260" s="72"/>
      <c r="CC260" s="72"/>
      <c r="CD260" s="72"/>
      <c r="CE260" s="72"/>
      <c r="CF260" s="72"/>
      <c r="CG260" s="72"/>
      <c r="CH260" s="72"/>
      <c r="CI260" s="72"/>
      <c r="CJ260" s="72"/>
      <c r="CK260" s="72"/>
      <c r="CL260" s="72"/>
      <c r="CM260" s="72"/>
      <c r="CN260" s="72"/>
      <c r="CO260" s="72"/>
      <c r="CP260" s="72"/>
      <c r="CQ260" s="72"/>
      <c r="CR260" s="72"/>
      <c r="CS260" s="72"/>
      <c r="CT260" s="72"/>
      <c r="CU260" s="72"/>
      <c r="CV260" s="72"/>
    </row>
    <row r="261" spans="1:100" s="73" customFormat="1" ht="28.5" customHeight="1" x14ac:dyDescent="0.25">
      <c r="A261" s="217"/>
      <c r="B261" s="239"/>
      <c r="C261" s="238"/>
      <c r="D261" s="239"/>
      <c r="E261" s="239"/>
      <c r="F261" s="239"/>
      <c r="G261" s="238"/>
      <c r="H261" s="239"/>
      <c r="I261" s="236"/>
      <c r="J261" s="236"/>
      <c r="K261" s="187" t="s">
        <v>606</v>
      </c>
      <c r="L261" s="92" t="s">
        <v>607</v>
      </c>
      <c r="M261" s="238"/>
      <c r="N261" s="95"/>
      <c r="O261" s="95"/>
      <c r="P261" s="95"/>
      <c r="Q261" s="95"/>
      <c r="R261" s="217"/>
      <c r="S261" s="224"/>
      <c r="T261" s="224"/>
      <c r="U261" s="224"/>
      <c r="V261" s="224"/>
      <c r="W261" s="224"/>
      <c r="X261" s="211"/>
      <c r="Y261" s="227"/>
      <c r="Z261" s="217"/>
      <c r="AA261" s="71"/>
      <c r="AB261" s="65"/>
      <c r="AC261" s="72"/>
      <c r="AD261" s="72"/>
      <c r="AE261" s="72"/>
      <c r="AF261" s="72"/>
      <c r="AG261" s="72"/>
      <c r="AH261" s="72"/>
      <c r="AI261" s="72"/>
      <c r="AJ261" s="72"/>
      <c r="AK261" s="72"/>
      <c r="AL261" s="72"/>
      <c r="AM261" s="72"/>
      <c r="AN261" s="72"/>
      <c r="AO261" s="72"/>
      <c r="AP261" s="72"/>
      <c r="AQ261" s="72"/>
      <c r="AR261" s="72"/>
      <c r="AS261" s="72"/>
      <c r="AT261" s="72"/>
      <c r="AU261" s="72"/>
      <c r="AV261" s="72"/>
      <c r="AW261" s="72"/>
      <c r="AX261" s="72"/>
      <c r="AY261" s="72"/>
      <c r="AZ261" s="72"/>
      <c r="BA261" s="72"/>
      <c r="BB261" s="72"/>
      <c r="BC261" s="72"/>
      <c r="BD261" s="72"/>
      <c r="BE261" s="72"/>
      <c r="BF261" s="72"/>
      <c r="BG261" s="72"/>
      <c r="BH261" s="72"/>
      <c r="BI261" s="72"/>
      <c r="BJ261" s="72"/>
      <c r="BK261" s="72"/>
      <c r="BL261" s="72"/>
      <c r="BM261" s="72"/>
      <c r="BN261" s="72"/>
      <c r="BO261" s="72"/>
      <c r="BP261" s="72"/>
      <c r="BQ261" s="72"/>
      <c r="BR261" s="72"/>
      <c r="BS261" s="72"/>
      <c r="BT261" s="72"/>
      <c r="BU261" s="72"/>
      <c r="BV261" s="72"/>
      <c r="BW261" s="72"/>
      <c r="BX261" s="72"/>
      <c r="BY261" s="72"/>
      <c r="BZ261" s="72"/>
      <c r="CA261" s="72"/>
      <c r="CB261" s="72"/>
      <c r="CC261" s="72"/>
      <c r="CD261" s="72"/>
      <c r="CE261" s="72"/>
      <c r="CF261" s="72"/>
      <c r="CG261" s="72"/>
      <c r="CH261" s="72"/>
      <c r="CI261" s="72"/>
      <c r="CJ261" s="72"/>
      <c r="CK261" s="72"/>
      <c r="CL261" s="72"/>
      <c r="CM261" s="72"/>
      <c r="CN261" s="72"/>
      <c r="CO261" s="72"/>
      <c r="CP261" s="72"/>
      <c r="CQ261" s="72"/>
      <c r="CR261" s="72"/>
      <c r="CS261" s="72"/>
      <c r="CT261" s="72"/>
      <c r="CU261" s="72"/>
      <c r="CV261" s="72"/>
    </row>
    <row r="262" spans="1:100" s="73" customFormat="1" ht="26.25" x14ac:dyDescent="0.25">
      <c r="A262" s="217"/>
      <c r="B262" s="239"/>
      <c r="C262" s="238"/>
      <c r="D262" s="239"/>
      <c r="E262" s="239"/>
      <c r="F262" s="239"/>
      <c r="G262" s="238"/>
      <c r="H262" s="239"/>
      <c r="I262" s="237"/>
      <c r="J262" s="237"/>
      <c r="K262" s="96" t="s">
        <v>608</v>
      </c>
      <c r="L262" s="96" t="s">
        <v>271</v>
      </c>
      <c r="M262" s="238"/>
      <c r="N262" s="98"/>
      <c r="O262" s="98"/>
      <c r="P262" s="98"/>
      <c r="Q262" s="98"/>
      <c r="R262" s="217"/>
      <c r="S262" s="225"/>
      <c r="T262" s="225"/>
      <c r="U262" s="225"/>
      <c r="V262" s="225"/>
      <c r="W262" s="225"/>
      <c r="X262" s="212"/>
      <c r="Y262" s="228"/>
      <c r="Z262" s="217"/>
      <c r="AA262" s="71"/>
      <c r="AB262" s="65"/>
      <c r="AC262" s="72"/>
      <c r="AD262" s="72"/>
      <c r="AE262" s="72"/>
      <c r="AF262" s="72"/>
      <c r="AG262" s="72"/>
      <c r="AH262" s="72"/>
      <c r="AI262" s="72"/>
      <c r="AJ262" s="72"/>
      <c r="AK262" s="72"/>
      <c r="AL262" s="72"/>
      <c r="AM262" s="72"/>
      <c r="AN262" s="72"/>
      <c r="AO262" s="72"/>
      <c r="AP262" s="72"/>
      <c r="AQ262" s="72"/>
      <c r="AR262" s="72"/>
      <c r="AS262" s="72"/>
      <c r="AT262" s="72"/>
      <c r="AU262" s="72"/>
      <c r="AV262" s="72"/>
      <c r="AW262" s="72"/>
      <c r="AX262" s="72"/>
      <c r="AY262" s="72"/>
      <c r="AZ262" s="72"/>
      <c r="BA262" s="72"/>
      <c r="BB262" s="72"/>
      <c r="BC262" s="72"/>
      <c r="BD262" s="72"/>
      <c r="BE262" s="72"/>
      <c r="BF262" s="72"/>
      <c r="BG262" s="72"/>
      <c r="BH262" s="72"/>
      <c r="BI262" s="72"/>
      <c r="BJ262" s="72"/>
      <c r="BK262" s="72"/>
      <c r="BL262" s="72"/>
      <c r="BM262" s="72"/>
      <c r="BN262" s="72"/>
      <c r="BO262" s="72"/>
      <c r="BP262" s="72"/>
      <c r="BQ262" s="72"/>
      <c r="BR262" s="72"/>
      <c r="BS262" s="72"/>
      <c r="BT262" s="72"/>
      <c r="BU262" s="72"/>
      <c r="BV262" s="72"/>
      <c r="BW262" s="72"/>
      <c r="BX262" s="72"/>
      <c r="BY262" s="72"/>
      <c r="BZ262" s="72"/>
      <c r="CA262" s="72"/>
      <c r="CB262" s="72"/>
      <c r="CC262" s="72"/>
      <c r="CD262" s="72"/>
      <c r="CE262" s="72"/>
      <c r="CF262" s="72"/>
      <c r="CG262" s="72"/>
      <c r="CH262" s="72"/>
      <c r="CI262" s="72"/>
      <c r="CJ262" s="72"/>
      <c r="CK262" s="72"/>
      <c r="CL262" s="72"/>
      <c r="CM262" s="72"/>
      <c r="CN262" s="72"/>
      <c r="CO262" s="72"/>
      <c r="CP262" s="72"/>
      <c r="CQ262" s="72"/>
      <c r="CR262" s="72"/>
      <c r="CS262" s="72"/>
      <c r="CT262" s="72"/>
      <c r="CU262" s="72"/>
      <c r="CV262" s="72"/>
    </row>
    <row r="263" spans="1:100" s="73" customFormat="1" ht="51.95" customHeight="1" x14ac:dyDescent="0.25">
      <c r="A263" s="217"/>
      <c r="B263" s="239"/>
      <c r="C263" s="238"/>
      <c r="D263" s="239"/>
      <c r="E263" s="239"/>
      <c r="F263" s="239"/>
      <c r="G263" s="238"/>
      <c r="H263" s="239"/>
      <c r="I263" s="187" t="s">
        <v>609</v>
      </c>
      <c r="J263" s="187" t="s">
        <v>257</v>
      </c>
      <c r="K263" s="187" t="s">
        <v>610</v>
      </c>
      <c r="L263" s="92" t="s">
        <v>312</v>
      </c>
      <c r="M263" s="238"/>
      <c r="N263" s="89"/>
      <c r="O263" s="89"/>
      <c r="P263" s="89"/>
      <c r="Q263" s="89"/>
      <c r="R263" s="217"/>
      <c r="S263" s="88" t="s">
        <v>255</v>
      </c>
      <c r="T263" s="88" t="s">
        <v>255</v>
      </c>
      <c r="U263" s="88"/>
      <c r="V263" s="88" t="s">
        <v>255</v>
      </c>
      <c r="W263" s="88" t="s">
        <v>259</v>
      </c>
      <c r="X263" s="184" t="s">
        <v>259</v>
      </c>
      <c r="Y263" s="90"/>
      <c r="Z263" s="217"/>
      <c r="AA263" s="71"/>
      <c r="AB263" s="65"/>
      <c r="AC263" s="72"/>
      <c r="AD263" s="72"/>
      <c r="AE263" s="72"/>
      <c r="AF263" s="72"/>
      <c r="AG263" s="72"/>
      <c r="AH263" s="72"/>
      <c r="AI263" s="72"/>
      <c r="AJ263" s="72"/>
      <c r="AK263" s="72"/>
      <c r="AL263" s="72"/>
      <c r="AM263" s="72"/>
      <c r="AN263" s="72"/>
      <c r="AO263" s="72"/>
      <c r="AP263" s="72"/>
      <c r="AQ263" s="72"/>
      <c r="AR263" s="72"/>
      <c r="AS263" s="72"/>
      <c r="AT263" s="72"/>
      <c r="AU263" s="72"/>
      <c r="AV263" s="72"/>
      <c r="AW263" s="72"/>
      <c r="AX263" s="72"/>
      <c r="AY263" s="72"/>
      <c r="AZ263" s="72"/>
      <c r="BA263" s="72"/>
      <c r="BB263" s="72"/>
      <c r="BC263" s="72"/>
      <c r="BD263" s="72"/>
      <c r="BE263" s="72"/>
      <c r="BF263" s="72"/>
      <c r="BG263" s="72"/>
      <c r="BH263" s="72"/>
      <c r="BI263" s="72"/>
      <c r="BJ263" s="72"/>
      <c r="BK263" s="72"/>
      <c r="BL263" s="72"/>
      <c r="BM263" s="72"/>
      <c r="BN263" s="72"/>
      <c r="BO263" s="72"/>
      <c r="BP263" s="72"/>
      <c r="BQ263" s="72"/>
      <c r="BR263" s="72"/>
      <c r="BS263" s="72"/>
      <c r="BT263" s="72"/>
      <c r="BU263" s="72"/>
      <c r="BV263" s="72"/>
      <c r="BW263" s="72"/>
      <c r="BX263" s="72"/>
      <c r="BY263" s="72"/>
      <c r="BZ263" s="72"/>
      <c r="CA263" s="72"/>
      <c r="CB263" s="72"/>
      <c r="CC263" s="72"/>
      <c r="CD263" s="72"/>
      <c r="CE263" s="72"/>
      <c r="CF263" s="72"/>
      <c r="CG263" s="72"/>
      <c r="CH263" s="72"/>
      <c r="CI263" s="72"/>
      <c r="CJ263" s="72"/>
      <c r="CK263" s="72"/>
      <c r="CL263" s="72"/>
      <c r="CM263" s="72"/>
      <c r="CN263" s="72"/>
      <c r="CO263" s="72"/>
      <c r="CP263" s="72"/>
      <c r="CQ263" s="72"/>
      <c r="CR263" s="72"/>
      <c r="CS263" s="72"/>
      <c r="CT263" s="72"/>
      <c r="CU263" s="72"/>
      <c r="CV263" s="72"/>
    </row>
    <row r="264" spans="1:100" ht="38.25" customHeight="1" x14ac:dyDescent="0.25">
      <c r="A264" s="210" t="s">
        <v>253</v>
      </c>
      <c r="B264" s="213" t="s">
        <v>137</v>
      </c>
      <c r="C264" s="221" t="s">
        <v>254</v>
      </c>
      <c r="D264" s="213" t="s">
        <v>255</v>
      </c>
      <c r="E264" s="213"/>
      <c r="F264" s="213"/>
      <c r="G264" s="186" t="s">
        <v>256</v>
      </c>
      <c r="H264" s="185" t="s">
        <v>257</v>
      </c>
      <c r="I264" s="186"/>
      <c r="J264" s="185"/>
      <c r="K264" s="185"/>
      <c r="L264" s="185"/>
      <c r="M264" s="221" t="s">
        <v>611</v>
      </c>
      <c r="N264" s="87">
        <v>46929784.119999997</v>
      </c>
      <c r="O264" s="87">
        <v>5521151.0700000003</v>
      </c>
      <c r="P264" s="87">
        <v>46929784.119999997</v>
      </c>
      <c r="Q264" s="87">
        <v>5521151.0700000003</v>
      </c>
      <c r="R264" s="217" t="s">
        <v>654</v>
      </c>
      <c r="S264" s="88" t="s">
        <v>255</v>
      </c>
      <c r="T264" s="88" t="s">
        <v>255</v>
      </c>
      <c r="U264" s="88"/>
      <c r="V264" s="88" t="s">
        <v>255</v>
      </c>
      <c r="W264" s="88" t="s">
        <v>259</v>
      </c>
      <c r="X264" s="184" t="s">
        <v>259</v>
      </c>
      <c r="Y264" s="90" t="s">
        <v>251</v>
      </c>
      <c r="Z264" s="210" t="s">
        <v>655</v>
      </c>
      <c r="AB264" s="60"/>
    </row>
    <row r="265" spans="1:100" ht="38.25" customHeight="1" x14ac:dyDescent="0.25">
      <c r="A265" s="211"/>
      <c r="B265" s="214"/>
      <c r="C265" s="222"/>
      <c r="D265" s="214"/>
      <c r="E265" s="214"/>
      <c r="F265" s="214"/>
      <c r="G265" s="186"/>
      <c r="H265" s="185"/>
      <c r="I265" s="186" t="s">
        <v>612</v>
      </c>
      <c r="J265" s="185"/>
      <c r="K265" s="182"/>
      <c r="L265" s="182"/>
      <c r="M265" s="222"/>
      <c r="N265" s="91">
        <v>24804674.050000001</v>
      </c>
      <c r="O265" s="91">
        <v>4544129.2</v>
      </c>
      <c r="P265" s="91">
        <v>24804674.050000001</v>
      </c>
      <c r="Q265" s="91">
        <v>4544129.2</v>
      </c>
      <c r="R265" s="217"/>
      <c r="S265" s="88"/>
      <c r="T265" s="88"/>
      <c r="U265" s="88"/>
      <c r="V265" s="88"/>
      <c r="W265" s="88"/>
      <c r="X265" s="184"/>
      <c r="Y265" s="90"/>
      <c r="Z265" s="211"/>
      <c r="AB265" s="60"/>
    </row>
    <row r="266" spans="1:100" ht="15" customHeight="1" x14ac:dyDescent="0.25">
      <c r="A266" s="211"/>
      <c r="B266" s="214"/>
      <c r="C266" s="222"/>
      <c r="D266" s="214"/>
      <c r="E266" s="214"/>
      <c r="F266" s="214"/>
      <c r="G266" s="221"/>
      <c r="H266" s="213"/>
      <c r="I266" s="186" t="s">
        <v>613</v>
      </c>
      <c r="J266" s="185" t="s">
        <v>304</v>
      </c>
      <c r="K266" s="210" t="s">
        <v>614</v>
      </c>
      <c r="L266" s="218" t="s">
        <v>312</v>
      </c>
      <c r="M266" s="222"/>
      <c r="N266" s="91">
        <v>100935.59</v>
      </c>
      <c r="O266" s="91">
        <v>17812.16</v>
      </c>
      <c r="P266" s="91">
        <v>100935.59</v>
      </c>
      <c r="Q266" s="91">
        <v>17812.16</v>
      </c>
      <c r="R266" s="217"/>
      <c r="S266" s="88" t="s">
        <v>255</v>
      </c>
      <c r="T266" s="88" t="s">
        <v>255</v>
      </c>
      <c r="U266" s="88"/>
      <c r="V266" s="88" t="s">
        <v>255</v>
      </c>
      <c r="W266" s="88" t="s">
        <v>259</v>
      </c>
      <c r="X266" s="184" t="s">
        <v>259</v>
      </c>
      <c r="Y266" s="90"/>
      <c r="Z266" s="211"/>
      <c r="AB266" s="60"/>
    </row>
    <row r="267" spans="1:100" ht="38.25" x14ac:dyDescent="0.25">
      <c r="A267" s="211"/>
      <c r="B267" s="214"/>
      <c r="C267" s="222"/>
      <c r="D267" s="214"/>
      <c r="E267" s="214"/>
      <c r="F267" s="214"/>
      <c r="G267" s="222"/>
      <c r="H267" s="214"/>
      <c r="I267" s="186" t="s">
        <v>615</v>
      </c>
      <c r="J267" s="185" t="s">
        <v>261</v>
      </c>
      <c r="K267" s="211"/>
      <c r="L267" s="219"/>
      <c r="M267" s="222"/>
      <c r="N267" s="91">
        <v>235107.79</v>
      </c>
      <c r="O267" s="91">
        <v>41489.61</v>
      </c>
      <c r="P267" s="91">
        <v>235107.79</v>
      </c>
      <c r="Q267" s="91">
        <v>41489.61</v>
      </c>
      <c r="R267" s="217"/>
      <c r="S267" s="88" t="s">
        <v>255</v>
      </c>
      <c r="T267" s="88" t="s">
        <v>255</v>
      </c>
      <c r="U267" s="88"/>
      <c r="V267" s="88" t="s">
        <v>255</v>
      </c>
      <c r="W267" s="88" t="s">
        <v>259</v>
      </c>
      <c r="X267" s="184" t="s">
        <v>259</v>
      </c>
      <c r="Y267" s="90"/>
      <c r="Z267" s="211"/>
      <c r="AB267" s="60"/>
    </row>
    <row r="268" spans="1:100" x14ac:dyDescent="0.25">
      <c r="A268" s="211"/>
      <c r="B268" s="214"/>
      <c r="C268" s="222"/>
      <c r="D268" s="214"/>
      <c r="E268" s="214"/>
      <c r="F268" s="214"/>
      <c r="G268" s="222"/>
      <c r="H268" s="214"/>
      <c r="I268" s="186" t="s">
        <v>616</v>
      </c>
      <c r="J268" s="185" t="s">
        <v>306</v>
      </c>
      <c r="K268" s="211"/>
      <c r="L268" s="219"/>
      <c r="M268" s="222"/>
      <c r="N268" s="91">
        <v>11202.92</v>
      </c>
      <c r="O268" s="91">
        <v>16804.37</v>
      </c>
      <c r="P268" s="91">
        <v>11202.92</v>
      </c>
      <c r="Q268" s="91">
        <v>16804.37</v>
      </c>
      <c r="R268" s="217"/>
      <c r="S268" s="88" t="s">
        <v>255</v>
      </c>
      <c r="T268" s="88" t="s">
        <v>255</v>
      </c>
      <c r="U268" s="88"/>
      <c r="V268" s="88" t="s">
        <v>255</v>
      </c>
      <c r="W268" s="88" t="s">
        <v>259</v>
      </c>
      <c r="X268" s="184" t="s">
        <v>259</v>
      </c>
      <c r="Y268" s="90"/>
      <c r="Z268" s="211"/>
      <c r="AB268" s="60"/>
    </row>
    <row r="269" spans="1:100" ht="33" customHeight="1" x14ac:dyDescent="0.25">
      <c r="A269" s="211"/>
      <c r="B269" s="214"/>
      <c r="C269" s="222"/>
      <c r="D269" s="214"/>
      <c r="E269" s="214"/>
      <c r="F269" s="214"/>
      <c r="G269" s="222"/>
      <c r="H269" s="214"/>
      <c r="I269" s="186" t="s">
        <v>617</v>
      </c>
      <c r="J269" s="185" t="s">
        <v>281</v>
      </c>
      <c r="K269" s="211"/>
      <c r="L269" s="219"/>
      <c r="M269" s="222"/>
      <c r="N269" s="91">
        <v>436862.17</v>
      </c>
      <c r="O269" s="91">
        <v>77093.33</v>
      </c>
      <c r="P269" s="91">
        <v>436862.17</v>
      </c>
      <c r="Q269" s="91">
        <v>77093.33</v>
      </c>
      <c r="R269" s="217"/>
      <c r="S269" s="88" t="s">
        <v>255</v>
      </c>
      <c r="T269" s="88" t="s">
        <v>255</v>
      </c>
      <c r="U269" s="88"/>
      <c r="V269" s="88" t="s">
        <v>255</v>
      </c>
      <c r="W269" s="88" t="s">
        <v>259</v>
      </c>
      <c r="X269" s="184" t="s">
        <v>259</v>
      </c>
      <c r="Y269" s="90"/>
      <c r="Z269" s="211"/>
      <c r="AB269" s="60"/>
    </row>
    <row r="270" spans="1:100" ht="25.5" x14ac:dyDescent="0.25">
      <c r="A270" s="211"/>
      <c r="B270" s="214"/>
      <c r="C270" s="222"/>
      <c r="D270" s="214"/>
      <c r="E270" s="214"/>
      <c r="F270" s="214"/>
      <c r="G270" s="222"/>
      <c r="H270" s="214"/>
      <c r="I270" s="186" t="s">
        <v>618</v>
      </c>
      <c r="J270" s="185" t="s">
        <v>277</v>
      </c>
      <c r="K270" s="211"/>
      <c r="L270" s="219"/>
      <c r="M270" s="222"/>
      <c r="N270" s="91">
        <v>88560.1</v>
      </c>
      <c r="O270" s="91">
        <v>15628.25</v>
      </c>
      <c r="P270" s="91">
        <v>88560.1</v>
      </c>
      <c r="Q270" s="91">
        <v>15628.25</v>
      </c>
      <c r="R270" s="217"/>
      <c r="S270" s="88" t="s">
        <v>255</v>
      </c>
      <c r="T270" s="88" t="s">
        <v>255</v>
      </c>
      <c r="U270" s="88"/>
      <c r="V270" s="88" t="s">
        <v>255</v>
      </c>
      <c r="W270" s="88" t="s">
        <v>259</v>
      </c>
      <c r="X270" s="184" t="s">
        <v>259</v>
      </c>
      <c r="Y270" s="90"/>
      <c r="Z270" s="211"/>
      <c r="AB270" s="60"/>
    </row>
    <row r="271" spans="1:100" ht="25.5" x14ac:dyDescent="0.25">
      <c r="A271" s="211"/>
      <c r="B271" s="214"/>
      <c r="C271" s="222"/>
      <c r="D271" s="214"/>
      <c r="E271" s="214"/>
      <c r="F271" s="214"/>
      <c r="G271" s="222"/>
      <c r="H271" s="214"/>
      <c r="I271" s="186" t="s">
        <v>619</v>
      </c>
      <c r="J271" s="185" t="s">
        <v>457</v>
      </c>
      <c r="K271" s="211"/>
      <c r="L271" s="219"/>
      <c r="M271" s="222"/>
      <c r="N271" s="91">
        <v>393346.76</v>
      </c>
      <c r="O271" s="91">
        <v>69414.13</v>
      </c>
      <c r="P271" s="91">
        <v>393346.76</v>
      </c>
      <c r="Q271" s="91">
        <v>69414.13</v>
      </c>
      <c r="R271" s="217"/>
      <c r="S271" s="88" t="s">
        <v>255</v>
      </c>
      <c r="T271" s="88" t="s">
        <v>255</v>
      </c>
      <c r="U271" s="88"/>
      <c r="V271" s="88" t="s">
        <v>255</v>
      </c>
      <c r="W271" s="88" t="s">
        <v>259</v>
      </c>
      <c r="X271" s="184" t="s">
        <v>259</v>
      </c>
      <c r="Y271" s="90"/>
      <c r="Z271" s="211"/>
      <c r="AB271" s="60"/>
    </row>
    <row r="272" spans="1:100" ht="30" customHeight="1" x14ac:dyDescent="0.25">
      <c r="A272" s="211"/>
      <c r="B272" s="214"/>
      <c r="C272" s="222"/>
      <c r="D272" s="214"/>
      <c r="E272" s="214"/>
      <c r="F272" s="214"/>
      <c r="G272" s="222"/>
      <c r="H272" s="214"/>
      <c r="I272" s="186" t="s">
        <v>620</v>
      </c>
      <c r="J272" s="185" t="s">
        <v>621</v>
      </c>
      <c r="K272" s="211"/>
      <c r="L272" s="219"/>
      <c r="M272" s="222"/>
      <c r="N272" s="91">
        <v>128552.95</v>
      </c>
      <c r="O272" s="91">
        <v>22685.81</v>
      </c>
      <c r="P272" s="91">
        <v>128552.95</v>
      </c>
      <c r="Q272" s="91">
        <v>22685.81</v>
      </c>
      <c r="R272" s="217"/>
      <c r="S272" s="88" t="s">
        <v>255</v>
      </c>
      <c r="T272" s="88" t="s">
        <v>255</v>
      </c>
      <c r="U272" s="88"/>
      <c r="V272" s="88" t="s">
        <v>255</v>
      </c>
      <c r="W272" s="88" t="s">
        <v>259</v>
      </c>
      <c r="X272" s="184" t="s">
        <v>259</v>
      </c>
      <c r="Y272" s="90"/>
      <c r="Z272" s="211"/>
      <c r="AB272" s="60"/>
    </row>
    <row r="273" spans="1:28" ht="28.5" customHeight="1" x14ac:dyDescent="0.25">
      <c r="A273" s="211"/>
      <c r="B273" s="214"/>
      <c r="C273" s="222"/>
      <c r="D273" s="214"/>
      <c r="E273" s="214"/>
      <c r="F273" s="214"/>
      <c r="G273" s="222"/>
      <c r="H273" s="214"/>
      <c r="I273" s="186" t="s">
        <v>622</v>
      </c>
      <c r="J273" s="186" t="s">
        <v>273</v>
      </c>
      <c r="K273" s="211"/>
      <c r="L273" s="219"/>
      <c r="M273" s="222"/>
      <c r="N273" s="91">
        <v>636803.85</v>
      </c>
      <c r="O273" s="91">
        <v>112377.15</v>
      </c>
      <c r="P273" s="91">
        <v>636803.85</v>
      </c>
      <c r="Q273" s="91">
        <v>112377.15</v>
      </c>
      <c r="R273" s="217"/>
      <c r="S273" s="88" t="s">
        <v>255</v>
      </c>
      <c r="T273" s="88" t="s">
        <v>255</v>
      </c>
      <c r="U273" s="88"/>
      <c r="V273" s="88" t="s">
        <v>255</v>
      </c>
      <c r="W273" s="88" t="s">
        <v>259</v>
      </c>
      <c r="X273" s="184" t="s">
        <v>259</v>
      </c>
      <c r="Y273" s="90"/>
      <c r="Z273" s="211"/>
      <c r="AB273" s="60"/>
    </row>
    <row r="274" spans="1:28" x14ac:dyDescent="0.25">
      <c r="A274" s="211"/>
      <c r="B274" s="214"/>
      <c r="C274" s="222"/>
      <c r="D274" s="214"/>
      <c r="E274" s="214"/>
      <c r="F274" s="214"/>
      <c r="G274" s="222"/>
      <c r="H274" s="214"/>
      <c r="I274" s="186" t="s">
        <v>623</v>
      </c>
      <c r="J274" s="185" t="s">
        <v>290</v>
      </c>
      <c r="K274" s="211"/>
      <c r="L274" s="219"/>
      <c r="M274" s="222"/>
      <c r="N274" s="91">
        <v>121060.71</v>
      </c>
      <c r="O274" s="91">
        <v>21363.66</v>
      </c>
      <c r="P274" s="91">
        <v>121060.71</v>
      </c>
      <c r="Q274" s="91">
        <v>21363.66</v>
      </c>
      <c r="R274" s="217"/>
      <c r="S274" s="88" t="s">
        <v>255</v>
      </c>
      <c r="T274" s="88" t="s">
        <v>255</v>
      </c>
      <c r="U274" s="88"/>
      <c r="V274" s="88" t="s">
        <v>255</v>
      </c>
      <c r="W274" s="88" t="s">
        <v>259</v>
      </c>
      <c r="X274" s="184" t="s">
        <v>259</v>
      </c>
      <c r="Y274" s="90"/>
      <c r="Z274" s="211"/>
      <c r="AB274" s="60"/>
    </row>
    <row r="275" spans="1:28" x14ac:dyDescent="0.25">
      <c r="A275" s="211"/>
      <c r="B275" s="214"/>
      <c r="C275" s="222"/>
      <c r="D275" s="214"/>
      <c r="E275" s="214"/>
      <c r="F275" s="214"/>
      <c r="G275" s="222"/>
      <c r="H275" s="214"/>
      <c r="I275" s="186" t="s">
        <v>624</v>
      </c>
      <c r="J275" s="185" t="s">
        <v>292</v>
      </c>
      <c r="K275" s="211"/>
      <c r="L275" s="219"/>
      <c r="M275" s="222"/>
      <c r="N275" s="91">
        <v>106591.02</v>
      </c>
      <c r="O275" s="91">
        <v>18810.18</v>
      </c>
      <c r="P275" s="91">
        <v>106591.02</v>
      </c>
      <c r="Q275" s="91">
        <v>18810.18</v>
      </c>
      <c r="R275" s="217"/>
      <c r="S275" s="88" t="s">
        <v>255</v>
      </c>
      <c r="T275" s="88" t="s">
        <v>255</v>
      </c>
      <c r="U275" s="88"/>
      <c r="V275" s="88" t="s">
        <v>255</v>
      </c>
      <c r="W275" s="88" t="s">
        <v>259</v>
      </c>
      <c r="X275" s="184" t="s">
        <v>259</v>
      </c>
      <c r="Y275" s="90"/>
      <c r="Z275" s="211"/>
      <c r="AB275" s="60"/>
    </row>
    <row r="276" spans="1:28" x14ac:dyDescent="0.25">
      <c r="A276" s="211"/>
      <c r="B276" s="214"/>
      <c r="C276" s="222"/>
      <c r="D276" s="214"/>
      <c r="E276" s="214"/>
      <c r="F276" s="214"/>
      <c r="G276" s="222"/>
      <c r="H276" s="214"/>
      <c r="I276" s="186" t="s">
        <v>625</v>
      </c>
      <c r="J276" s="185" t="s">
        <v>288</v>
      </c>
      <c r="K276" s="211"/>
      <c r="L276" s="219"/>
      <c r="M276" s="222"/>
      <c r="N276" s="91">
        <v>168771.85</v>
      </c>
      <c r="O276" s="91">
        <v>29783.27</v>
      </c>
      <c r="P276" s="91">
        <v>168771.85</v>
      </c>
      <c r="Q276" s="91">
        <v>29783.27</v>
      </c>
      <c r="R276" s="217"/>
      <c r="S276" s="88" t="s">
        <v>255</v>
      </c>
      <c r="T276" s="88" t="s">
        <v>255</v>
      </c>
      <c r="U276" s="88"/>
      <c r="V276" s="88" t="s">
        <v>255</v>
      </c>
      <c r="W276" s="88" t="s">
        <v>259</v>
      </c>
      <c r="X276" s="184" t="s">
        <v>259</v>
      </c>
      <c r="Y276" s="90"/>
      <c r="Z276" s="211"/>
      <c r="AB276" s="60"/>
    </row>
    <row r="277" spans="1:28" ht="25.5" x14ac:dyDescent="0.25">
      <c r="A277" s="211"/>
      <c r="B277" s="214"/>
      <c r="C277" s="222"/>
      <c r="D277" s="214"/>
      <c r="E277" s="214"/>
      <c r="F277" s="214"/>
      <c r="G277" s="222"/>
      <c r="H277" s="214"/>
      <c r="I277" s="186" t="s">
        <v>626</v>
      </c>
      <c r="J277" s="185" t="s">
        <v>279</v>
      </c>
      <c r="K277" s="211"/>
      <c r="L277" s="219"/>
      <c r="M277" s="222"/>
      <c r="N277" s="91">
        <v>52091.21</v>
      </c>
      <c r="O277" s="91">
        <v>9192.57</v>
      </c>
      <c r="P277" s="91">
        <v>52091.21</v>
      </c>
      <c r="Q277" s="91">
        <v>9192.57</v>
      </c>
      <c r="R277" s="217"/>
      <c r="S277" s="88" t="s">
        <v>255</v>
      </c>
      <c r="T277" s="88" t="s">
        <v>255</v>
      </c>
      <c r="U277" s="88"/>
      <c r="V277" s="88" t="s">
        <v>255</v>
      </c>
      <c r="W277" s="88" t="s">
        <v>259</v>
      </c>
      <c r="X277" s="184" t="s">
        <v>259</v>
      </c>
      <c r="Y277" s="90"/>
      <c r="Z277" s="211"/>
      <c r="AB277" s="60"/>
    </row>
    <row r="278" spans="1:28" x14ac:dyDescent="0.25">
      <c r="A278" s="211"/>
      <c r="B278" s="214"/>
      <c r="C278" s="222"/>
      <c r="D278" s="214"/>
      <c r="E278" s="214"/>
      <c r="F278" s="214"/>
      <c r="G278" s="222"/>
      <c r="H278" s="214"/>
      <c r="I278" s="186" t="s">
        <v>627</v>
      </c>
      <c r="J278" s="185" t="s">
        <v>294</v>
      </c>
      <c r="K278" s="211"/>
      <c r="L278" s="219"/>
      <c r="M278" s="222"/>
      <c r="N278" s="91">
        <v>124893.9</v>
      </c>
      <c r="O278" s="91">
        <v>22040.1</v>
      </c>
      <c r="P278" s="91">
        <v>124893.9</v>
      </c>
      <c r="Q278" s="91">
        <v>22040.1</v>
      </c>
      <c r="R278" s="217"/>
      <c r="S278" s="88" t="s">
        <v>255</v>
      </c>
      <c r="T278" s="88" t="s">
        <v>255</v>
      </c>
      <c r="U278" s="88"/>
      <c r="V278" s="88" t="s">
        <v>255</v>
      </c>
      <c r="W278" s="88" t="s">
        <v>259</v>
      </c>
      <c r="X278" s="184" t="s">
        <v>259</v>
      </c>
      <c r="Y278" s="90"/>
      <c r="Z278" s="211"/>
      <c r="AB278" s="60"/>
    </row>
    <row r="279" spans="1:28" x14ac:dyDescent="0.25">
      <c r="A279" s="211"/>
      <c r="B279" s="214"/>
      <c r="C279" s="222"/>
      <c r="D279" s="214"/>
      <c r="E279" s="214"/>
      <c r="F279" s="214"/>
      <c r="G279" s="222"/>
      <c r="H279" s="214"/>
      <c r="I279" s="186" t="s">
        <v>628</v>
      </c>
      <c r="J279" s="185" t="s">
        <v>263</v>
      </c>
      <c r="K279" s="211"/>
      <c r="L279" s="219"/>
      <c r="M279" s="222"/>
      <c r="N279" s="91">
        <v>36135.230000000003</v>
      </c>
      <c r="O279" s="91">
        <v>6376.81</v>
      </c>
      <c r="P279" s="91">
        <v>36135.230000000003</v>
      </c>
      <c r="Q279" s="91">
        <v>6376.81</v>
      </c>
      <c r="R279" s="217"/>
      <c r="S279" s="88" t="s">
        <v>255</v>
      </c>
      <c r="T279" s="88" t="s">
        <v>255</v>
      </c>
      <c r="U279" s="88"/>
      <c r="V279" s="88" t="s">
        <v>255</v>
      </c>
      <c r="W279" s="88" t="s">
        <v>259</v>
      </c>
      <c r="X279" s="184" t="s">
        <v>259</v>
      </c>
      <c r="Y279" s="90"/>
      <c r="Z279" s="211"/>
      <c r="AB279" s="60"/>
    </row>
    <row r="280" spans="1:28" ht="33.75" customHeight="1" x14ac:dyDescent="0.25">
      <c r="A280" s="211"/>
      <c r="B280" s="214"/>
      <c r="C280" s="222"/>
      <c r="D280" s="214"/>
      <c r="E280" s="214"/>
      <c r="F280" s="214"/>
      <c r="G280" s="222"/>
      <c r="H280" s="214"/>
      <c r="I280" s="186" t="s">
        <v>629</v>
      </c>
      <c r="J280" s="185" t="s">
        <v>261</v>
      </c>
      <c r="K280" s="211"/>
      <c r="L280" s="219"/>
      <c r="M280" s="222"/>
      <c r="N280" s="91">
        <v>612900.64</v>
      </c>
      <c r="O280" s="91">
        <v>108158.94</v>
      </c>
      <c r="P280" s="91">
        <v>612900.64</v>
      </c>
      <c r="Q280" s="91">
        <v>108158.94</v>
      </c>
      <c r="R280" s="217"/>
      <c r="S280" s="88" t="s">
        <v>255</v>
      </c>
      <c r="T280" s="88" t="s">
        <v>255</v>
      </c>
      <c r="U280" s="88"/>
      <c r="V280" s="88" t="s">
        <v>255</v>
      </c>
      <c r="W280" s="88" t="s">
        <v>259</v>
      </c>
      <c r="X280" s="184" t="s">
        <v>259</v>
      </c>
      <c r="Y280" s="90"/>
      <c r="Z280" s="211"/>
      <c r="AB280" s="60"/>
    </row>
    <row r="281" spans="1:28" ht="25.5" x14ac:dyDescent="0.25">
      <c r="A281" s="211"/>
      <c r="B281" s="214"/>
      <c r="C281" s="222"/>
      <c r="D281" s="214"/>
      <c r="E281" s="214"/>
      <c r="F281" s="214"/>
      <c r="G281" s="222"/>
      <c r="H281" s="214"/>
      <c r="I281" s="186" t="s">
        <v>630</v>
      </c>
      <c r="J281" s="185" t="s">
        <v>261</v>
      </c>
      <c r="K281" s="211"/>
      <c r="L281" s="219"/>
      <c r="M281" s="222"/>
      <c r="N281" s="91">
        <v>527241.59</v>
      </c>
      <c r="O281" s="91">
        <v>93042.63</v>
      </c>
      <c r="P281" s="91">
        <v>527241.59</v>
      </c>
      <c r="Q281" s="91">
        <v>93042.63</v>
      </c>
      <c r="R281" s="217"/>
      <c r="S281" s="88" t="s">
        <v>255</v>
      </c>
      <c r="T281" s="88" t="s">
        <v>255</v>
      </c>
      <c r="U281" s="88"/>
      <c r="V281" s="88" t="s">
        <v>255</v>
      </c>
      <c r="W281" s="88" t="s">
        <v>259</v>
      </c>
      <c r="X281" s="184" t="s">
        <v>259</v>
      </c>
      <c r="Y281" s="90"/>
      <c r="Z281" s="211"/>
      <c r="AB281" s="60"/>
    </row>
    <row r="282" spans="1:28" ht="25.5" x14ac:dyDescent="0.25">
      <c r="A282" s="211"/>
      <c r="B282" s="214"/>
      <c r="C282" s="222"/>
      <c r="D282" s="214"/>
      <c r="E282" s="214"/>
      <c r="F282" s="214"/>
      <c r="G282" s="222"/>
      <c r="H282" s="214"/>
      <c r="I282" s="186" t="s">
        <v>631</v>
      </c>
      <c r="J282" s="185" t="s">
        <v>261</v>
      </c>
      <c r="K282" s="211"/>
      <c r="L282" s="219"/>
      <c r="M282" s="222"/>
      <c r="N282" s="91">
        <v>173549.58</v>
      </c>
      <c r="O282" s="91">
        <v>30626.400000000001</v>
      </c>
      <c r="P282" s="91">
        <v>173549.58</v>
      </c>
      <c r="Q282" s="91">
        <v>30626.400000000001</v>
      </c>
      <c r="R282" s="217"/>
      <c r="S282" s="88" t="s">
        <v>255</v>
      </c>
      <c r="T282" s="88" t="s">
        <v>255</v>
      </c>
      <c r="U282" s="88"/>
      <c r="V282" s="88" t="s">
        <v>255</v>
      </c>
      <c r="W282" s="88" t="s">
        <v>259</v>
      </c>
      <c r="X282" s="184" t="s">
        <v>259</v>
      </c>
      <c r="Y282" s="90"/>
      <c r="Z282" s="211"/>
      <c r="AB282" s="60"/>
    </row>
    <row r="283" spans="1:28" ht="25.5" x14ac:dyDescent="0.25">
      <c r="A283" s="211"/>
      <c r="B283" s="214"/>
      <c r="C283" s="222"/>
      <c r="D283" s="214"/>
      <c r="E283" s="214"/>
      <c r="F283" s="214"/>
      <c r="G283" s="222"/>
      <c r="H283" s="214"/>
      <c r="I283" s="186" t="s">
        <v>632</v>
      </c>
      <c r="J283" s="185" t="s">
        <v>275</v>
      </c>
      <c r="K283" s="211"/>
      <c r="L283" s="219"/>
      <c r="M283" s="222"/>
      <c r="N283" s="91">
        <v>5765688.9699999997</v>
      </c>
      <c r="O283" s="91">
        <v>1017474.52</v>
      </c>
      <c r="P283" s="91">
        <v>5765688.9699999997</v>
      </c>
      <c r="Q283" s="91">
        <v>1017474.52</v>
      </c>
      <c r="R283" s="217"/>
      <c r="S283" s="88" t="s">
        <v>255</v>
      </c>
      <c r="T283" s="88" t="s">
        <v>255</v>
      </c>
      <c r="U283" s="88"/>
      <c r="V283" s="88" t="s">
        <v>255</v>
      </c>
      <c r="W283" s="88" t="s">
        <v>259</v>
      </c>
      <c r="X283" s="184" t="s">
        <v>259</v>
      </c>
      <c r="Y283" s="90"/>
      <c r="Z283" s="211"/>
      <c r="AB283" s="60"/>
    </row>
    <row r="284" spans="1:28" x14ac:dyDescent="0.25">
      <c r="A284" s="211"/>
      <c r="B284" s="214"/>
      <c r="C284" s="222"/>
      <c r="D284" s="214"/>
      <c r="E284" s="214"/>
      <c r="F284" s="214"/>
      <c r="G284" s="222"/>
      <c r="H284" s="214"/>
      <c r="I284" s="186" t="s">
        <v>633</v>
      </c>
      <c r="J284" s="185" t="s">
        <v>267</v>
      </c>
      <c r="K284" s="211"/>
      <c r="L284" s="219"/>
      <c r="M284" s="222"/>
      <c r="N284" s="91">
        <v>713853.32</v>
      </c>
      <c r="O284" s="91">
        <v>125974.12</v>
      </c>
      <c r="P284" s="91">
        <v>713853.32</v>
      </c>
      <c r="Q284" s="91">
        <v>125974.12</v>
      </c>
      <c r="R284" s="217"/>
      <c r="S284" s="88" t="s">
        <v>255</v>
      </c>
      <c r="T284" s="88" t="s">
        <v>255</v>
      </c>
      <c r="U284" s="88"/>
      <c r="V284" s="88" t="s">
        <v>255</v>
      </c>
      <c r="W284" s="88" t="s">
        <v>259</v>
      </c>
      <c r="X284" s="184" t="s">
        <v>259</v>
      </c>
      <c r="Y284" s="90"/>
      <c r="Z284" s="211"/>
      <c r="AB284" s="60"/>
    </row>
    <row r="285" spans="1:28" x14ac:dyDescent="0.25">
      <c r="A285" s="211"/>
      <c r="B285" s="214"/>
      <c r="C285" s="222"/>
      <c r="D285" s="214"/>
      <c r="E285" s="214"/>
      <c r="F285" s="214"/>
      <c r="G285" s="222"/>
      <c r="H285" s="214"/>
      <c r="I285" s="186" t="s">
        <v>634</v>
      </c>
      <c r="J285" s="185" t="s">
        <v>269</v>
      </c>
      <c r="K285" s="211"/>
      <c r="L285" s="219"/>
      <c r="M285" s="222"/>
      <c r="N285" s="91">
        <v>57936.82</v>
      </c>
      <c r="O285" s="91">
        <v>10224.14</v>
      </c>
      <c r="P285" s="91">
        <v>57936.82</v>
      </c>
      <c r="Q285" s="91">
        <v>10224.14</v>
      </c>
      <c r="R285" s="217"/>
      <c r="S285" s="88" t="s">
        <v>255</v>
      </c>
      <c r="T285" s="88" t="s">
        <v>255</v>
      </c>
      <c r="U285" s="88"/>
      <c r="V285" s="88" t="s">
        <v>255</v>
      </c>
      <c r="W285" s="88" t="s">
        <v>259</v>
      </c>
      <c r="X285" s="184" t="s">
        <v>259</v>
      </c>
      <c r="Y285" s="90"/>
      <c r="Z285" s="211"/>
      <c r="AB285" s="60"/>
    </row>
    <row r="286" spans="1:28" ht="25.5" x14ac:dyDescent="0.25">
      <c r="A286" s="211"/>
      <c r="B286" s="214"/>
      <c r="C286" s="222"/>
      <c r="D286" s="214"/>
      <c r="E286" s="214"/>
      <c r="F286" s="214"/>
      <c r="G286" s="222"/>
      <c r="H286" s="214"/>
      <c r="I286" s="186" t="s">
        <v>635</v>
      </c>
      <c r="J286" s="185" t="s">
        <v>257</v>
      </c>
      <c r="K286" s="211"/>
      <c r="L286" s="219"/>
      <c r="M286" s="222"/>
      <c r="N286" s="91">
        <v>275650.55</v>
      </c>
      <c r="O286" s="91">
        <v>48644.21</v>
      </c>
      <c r="P286" s="91">
        <v>275650.55</v>
      </c>
      <c r="Q286" s="91">
        <v>48644.21</v>
      </c>
      <c r="R286" s="217"/>
      <c r="S286" s="88" t="s">
        <v>255</v>
      </c>
      <c r="T286" s="88" t="s">
        <v>255</v>
      </c>
      <c r="U286" s="88"/>
      <c r="V286" s="88" t="s">
        <v>255</v>
      </c>
      <c r="W286" s="88" t="s">
        <v>259</v>
      </c>
      <c r="X286" s="184" t="s">
        <v>259</v>
      </c>
      <c r="Y286" s="90"/>
      <c r="Z286" s="211"/>
      <c r="AB286" s="60"/>
    </row>
    <row r="287" spans="1:28" ht="25.5" x14ac:dyDescent="0.25">
      <c r="A287" s="211"/>
      <c r="B287" s="214"/>
      <c r="C287" s="222"/>
      <c r="D287" s="214"/>
      <c r="E287" s="214"/>
      <c r="F287" s="214"/>
      <c r="G287" s="222"/>
      <c r="H287" s="214"/>
      <c r="I287" s="186" t="s">
        <v>636</v>
      </c>
      <c r="J287" s="185" t="s">
        <v>301</v>
      </c>
      <c r="K287" s="211"/>
      <c r="L287" s="219"/>
      <c r="M287" s="222"/>
      <c r="N287" s="91">
        <v>2227330.41</v>
      </c>
      <c r="O287" s="91">
        <v>383584.59</v>
      </c>
      <c r="P287" s="91">
        <v>2227330.41</v>
      </c>
      <c r="Q287" s="91">
        <v>383584.59</v>
      </c>
      <c r="R287" s="217"/>
      <c r="S287" s="88" t="s">
        <v>255</v>
      </c>
      <c r="T287" s="88" t="s">
        <v>255</v>
      </c>
      <c r="U287" s="88"/>
      <c r="V287" s="88" t="s">
        <v>255</v>
      </c>
      <c r="W287" s="88" t="s">
        <v>259</v>
      </c>
      <c r="X287" s="184" t="s">
        <v>259</v>
      </c>
      <c r="Y287" s="90"/>
      <c r="Z287" s="211"/>
      <c r="AB287" s="60"/>
    </row>
    <row r="288" spans="1:28" ht="25.5" x14ac:dyDescent="0.25">
      <c r="A288" s="211"/>
      <c r="B288" s="214"/>
      <c r="C288" s="222"/>
      <c r="D288" s="214"/>
      <c r="E288" s="214"/>
      <c r="F288" s="214"/>
      <c r="G288" s="222"/>
      <c r="H288" s="214"/>
      <c r="I288" s="186" t="s">
        <v>637</v>
      </c>
      <c r="J288" s="185" t="s">
        <v>261</v>
      </c>
      <c r="K288" s="211"/>
      <c r="L288" s="219"/>
      <c r="M288" s="222"/>
      <c r="N288" s="91">
        <v>275510.46999999997</v>
      </c>
      <c r="O288" s="91">
        <v>48619.49</v>
      </c>
      <c r="P288" s="91">
        <v>275510.46999999997</v>
      </c>
      <c r="Q288" s="91">
        <v>48619.49</v>
      </c>
      <c r="R288" s="217"/>
      <c r="S288" s="88" t="s">
        <v>255</v>
      </c>
      <c r="T288" s="88" t="s">
        <v>255</v>
      </c>
      <c r="U288" s="88"/>
      <c r="V288" s="88" t="s">
        <v>255</v>
      </c>
      <c r="W288" s="88" t="s">
        <v>259</v>
      </c>
      <c r="X288" s="184" t="s">
        <v>259</v>
      </c>
      <c r="Y288" s="90"/>
      <c r="Z288" s="211"/>
      <c r="AB288" s="60"/>
    </row>
    <row r="289" spans="1:28" ht="25.5" x14ac:dyDescent="0.25">
      <c r="A289" s="211"/>
      <c r="B289" s="214"/>
      <c r="C289" s="222"/>
      <c r="D289" s="214"/>
      <c r="E289" s="214"/>
      <c r="F289" s="214"/>
      <c r="G289" s="222"/>
      <c r="H289" s="214"/>
      <c r="I289" s="186" t="s">
        <v>638</v>
      </c>
      <c r="J289" s="185" t="s">
        <v>261</v>
      </c>
      <c r="K289" s="211"/>
      <c r="L289" s="219"/>
      <c r="M289" s="222"/>
      <c r="N289" s="91">
        <v>4168013</v>
      </c>
      <c r="O289" s="91">
        <v>721771.8</v>
      </c>
      <c r="P289" s="91">
        <v>4168013</v>
      </c>
      <c r="Q289" s="91">
        <v>721771.8</v>
      </c>
      <c r="R289" s="217"/>
      <c r="S289" s="88" t="s">
        <v>255</v>
      </c>
      <c r="T289" s="88" t="s">
        <v>255</v>
      </c>
      <c r="U289" s="88"/>
      <c r="V289" s="88" t="s">
        <v>255</v>
      </c>
      <c r="W289" s="88" t="s">
        <v>259</v>
      </c>
      <c r="X289" s="184" t="s">
        <v>259</v>
      </c>
      <c r="Y289" s="90"/>
      <c r="Z289" s="211"/>
      <c r="AB289" s="60"/>
    </row>
    <row r="290" spans="1:28" ht="25.5" x14ac:dyDescent="0.25">
      <c r="A290" s="211"/>
      <c r="B290" s="214"/>
      <c r="C290" s="222"/>
      <c r="D290" s="214"/>
      <c r="E290" s="214"/>
      <c r="F290" s="214"/>
      <c r="G290" s="222"/>
      <c r="H290" s="214"/>
      <c r="I290" s="186" t="s">
        <v>639</v>
      </c>
      <c r="J290" s="185" t="s">
        <v>261</v>
      </c>
      <c r="K290" s="211"/>
      <c r="L290" s="219"/>
      <c r="M290" s="222"/>
      <c r="N290" s="91">
        <v>318358.93</v>
      </c>
      <c r="O290" s="91">
        <v>56180.99</v>
      </c>
      <c r="P290" s="91">
        <v>318358.93</v>
      </c>
      <c r="Q290" s="91">
        <v>56180.99</v>
      </c>
      <c r="R290" s="217"/>
      <c r="S290" s="88" t="s">
        <v>255</v>
      </c>
      <c r="T290" s="88" t="s">
        <v>255</v>
      </c>
      <c r="U290" s="88"/>
      <c r="V290" s="88" t="s">
        <v>255</v>
      </c>
      <c r="W290" s="88" t="s">
        <v>259</v>
      </c>
      <c r="X290" s="184" t="s">
        <v>259</v>
      </c>
      <c r="Y290" s="90"/>
      <c r="Z290" s="211"/>
      <c r="AB290" s="60"/>
    </row>
    <row r="291" spans="1:28" ht="25.5" x14ac:dyDescent="0.25">
      <c r="A291" s="211"/>
      <c r="B291" s="214"/>
      <c r="C291" s="222"/>
      <c r="D291" s="214"/>
      <c r="E291" s="214"/>
      <c r="F291" s="214"/>
      <c r="G291" s="222"/>
      <c r="H291" s="214"/>
      <c r="I291" s="186" t="s">
        <v>640</v>
      </c>
      <c r="J291" s="185" t="s">
        <v>261</v>
      </c>
      <c r="K291" s="211"/>
      <c r="L291" s="219"/>
      <c r="M291" s="222"/>
      <c r="N291" s="91">
        <v>3636349.1</v>
      </c>
      <c r="O291" s="91">
        <v>601787.59</v>
      </c>
      <c r="P291" s="91">
        <v>3636349.1</v>
      </c>
      <c r="Q291" s="91">
        <v>601787.59</v>
      </c>
      <c r="R291" s="217"/>
      <c r="S291" s="88" t="s">
        <v>255</v>
      </c>
      <c r="T291" s="88" t="s">
        <v>255</v>
      </c>
      <c r="U291" s="88"/>
      <c r="V291" s="88" t="s">
        <v>255</v>
      </c>
      <c r="W291" s="88" t="s">
        <v>259</v>
      </c>
      <c r="X291" s="184" t="s">
        <v>259</v>
      </c>
      <c r="Y291" s="90"/>
      <c r="Z291" s="211"/>
      <c r="AB291" s="60"/>
    </row>
    <row r="292" spans="1:28" ht="25.5" x14ac:dyDescent="0.25">
      <c r="A292" s="211"/>
      <c r="B292" s="214"/>
      <c r="C292" s="222"/>
      <c r="D292" s="214"/>
      <c r="E292" s="214"/>
      <c r="F292" s="214"/>
      <c r="G292" s="222"/>
      <c r="H292" s="214"/>
      <c r="I292" s="186" t="s">
        <v>641</v>
      </c>
      <c r="J292" s="185" t="s">
        <v>267</v>
      </c>
      <c r="K292" s="211"/>
      <c r="L292" s="219"/>
      <c r="M292" s="222"/>
      <c r="N292" s="91">
        <v>345391.71</v>
      </c>
      <c r="O292" s="91">
        <v>60951.48</v>
      </c>
      <c r="P292" s="91">
        <v>345391.71</v>
      </c>
      <c r="Q292" s="91">
        <v>60951.48</v>
      </c>
      <c r="R292" s="217"/>
      <c r="S292" s="88" t="s">
        <v>255</v>
      </c>
      <c r="T292" s="88" t="s">
        <v>255</v>
      </c>
      <c r="U292" s="88"/>
      <c r="V292" s="88" t="s">
        <v>255</v>
      </c>
      <c r="W292" s="88" t="s">
        <v>259</v>
      </c>
      <c r="X292" s="184" t="s">
        <v>259</v>
      </c>
      <c r="Y292" s="90"/>
      <c r="Z292" s="211"/>
      <c r="AB292" s="60"/>
    </row>
    <row r="293" spans="1:28" ht="25.5" x14ac:dyDescent="0.25">
      <c r="A293" s="211"/>
      <c r="B293" s="214"/>
      <c r="C293" s="222"/>
      <c r="D293" s="214"/>
      <c r="E293" s="214"/>
      <c r="F293" s="214"/>
      <c r="G293" s="222"/>
      <c r="H293" s="214"/>
      <c r="I293" s="186" t="s">
        <v>121</v>
      </c>
      <c r="J293" s="185" t="s">
        <v>257</v>
      </c>
      <c r="K293" s="211"/>
      <c r="L293" s="219"/>
      <c r="M293" s="222"/>
      <c r="N293" s="91">
        <v>2895882.82</v>
      </c>
      <c r="O293" s="91">
        <v>486564.38</v>
      </c>
      <c r="P293" s="91">
        <v>2895882.82</v>
      </c>
      <c r="Q293" s="91">
        <v>486564.38</v>
      </c>
      <c r="R293" s="217"/>
      <c r="S293" s="88" t="s">
        <v>255</v>
      </c>
      <c r="T293" s="88" t="s">
        <v>255</v>
      </c>
      <c r="U293" s="88"/>
      <c r="V293" s="88" t="s">
        <v>255</v>
      </c>
      <c r="W293" s="88" t="s">
        <v>259</v>
      </c>
      <c r="X293" s="184" t="s">
        <v>259</v>
      </c>
      <c r="Y293" s="90"/>
      <c r="Z293" s="211"/>
      <c r="AB293" s="60"/>
    </row>
    <row r="294" spans="1:28" ht="25.5" x14ac:dyDescent="0.25">
      <c r="A294" s="216"/>
      <c r="B294" s="215"/>
      <c r="C294" s="223"/>
      <c r="D294" s="215"/>
      <c r="E294" s="215"/>
      <c r="F294" s="215"/>
      <c r="G294" s="223"/>
      <c r="H294" s="215"/>
      <c r="I294" s="186" t="s">
        <v>642</v>
      </c>
      <c r="J294" s="185"/>
      <c r="K294" s="216"/>
      <c r="L294" s="220"/>
      <c r="M294" s="223"/>
      <c r="N294" s="91">
        <v>1644079.24</v>
      </c>
      <c r="O294" s="91">
        <v>210920.76</v>
      </c>
      <c r="P294" s="91">
        <v>1644079.24</v>
      </c>
      <c r="Q294" s="91">
        <v>210920.76</v>
      </c>
      <c r="R294" s="184"/>
      <c r="S294" s="88"/>
      <c r="T294" s="88"/>
      <c r="U294" s="88"/>
      <c r="V294" s="88"/>
      <c r="W294" s="88"/>
      <c r="X294" s="184"/>
      <c r="Y294" s="90"/>
      <c r="Z294" s="216"/>
      <c r="AB294" s="60"/>
    </row>
    <row r="295" spans="1:28" ht="140.25" x14ac:dyDescent="0.25">
      <c r="A295" s="184" t="s">
        <v>253</v>
      </c>
      <c r="B295" s="185" t="s">
        <v>137</v>
      </c>
      <c r="C295" s="186" t="s">
        <v>254</v>
      </c>
      <c r="D295" s="185" t="s">
        <v>255</v>
      </c>
      <c r="E295" s="185" t="s">
        <v>643</v>
      </c>
      <c r="F295" s="185" t="s">
        <v>643</v>
      </c>
      <c r="G295" s="186" t="s">
        <v>256</v>
      </c>
      <c r="H295" s="185" t="s">
        <v>257</v>
      </c>
      <c r="I295" s="186"/>
      <c r="J295" s="185"/>
      <c r="K295" s="185"/>
      <c r="L295" s="185"/>
      <c r="M295" s="186" t="s">
        <v>644</v>
      </c>
      <c r="N295" s="87">
        <v>3999930</v>
      </c>
      <c r="O295" s="87">
        <v>470580</v>
      </c>
      <c r="P295" s="87">
        <v>3999930</v>
      </c>
      <c r="Q295" s="87">
        <v>470580</v>
      </c>
      <c r="R295" s="184" t="s">
        <v>645</v>
      </c>
      <c r="S295" s="88" t="s">
        <v>255</v>
      </c>
      <c r="T295" s="88" t="s">
        <v>255</v>
      </c>
      <c r="U295" s="88"/>
      <c r="V295" s="88" t="s">
        <v>255</v>
      </c>
      <c r="W295" s="88" t="s">
        <v>259</v>
      </c>
      <c r="X295" s="184" t="s">
        <v>259</v>
      </c>
      <c r="Y295" s="88" t="s">
        <v>251</v>
      </c>
      <c r="Z295" s="184"/>
      <c r="AB295" s="60"/>
    </row>
  </sheetData>
  <autoFilter ref="A5:Z6" xr:uid="{DC817D3C-BB70-4BEC-8BC1-5128EC25F92C}">
    <filterColumn colId="13" showButton="0"/>
    <filterColumn colId="15" showButton="0"/>
    <filterColumn colId="19" showButton="0"/>
  </autoFilter>
  <mergeCells count="278">
    <mergeCell ref="R5:R6"/>
    <mergeCell ref="T5:U5"/>
    <mergeCell ref="A8:A36"/>
    <mergeCell ref="B8:B36"/>
    <mergeCell ref="C8:C36"/>
    <mergeCell ref="D8:D36"/>
    <mergeCell ref="E8:E36"/>
    <mergeCell ref="F8:F36"/>
    <mergeCell ref="M8:M36"/>
    <mergeCell ref="R8:R36"/>
    <mergeCell ref="J5:J6"/>
    <mergeCell ref="K5:K6"/>
    <mergeCell ref="L5:L6"/>
    <mergeCell ref="M5:M6"/>
    <mergeCell ref="N5:O5"/>
    <mergeCell ref="P5:Q5"/>
    <mergeCell ref="A5:A6"/>
    <mergeCell ref="B5:B6"/>
    <mergeCell ref="C5:C6"/>
    <mergeCell ref="E5:E6"/>
    <mergeCell ref="F5:F6"/>
    <mergeCell ref="G5:G6"/>
    <mergeCell ref="H5:H6"/>
    <mergeCell ref="I5:I6"/>
    <mergeCell ref="G9:G36"/>
    <mergeCell ref="H9:H36"/>
    <mergeCell ref="A37:A263"/>
    <mergeCell ref="B37:B263"/>
    <mergeCell ref="C37:C263"/>
    <mergeCell ref="D37:D263"/>
    <mergeCell ref="E37:E263"/>
    <mergeCell ref="F37:F263"/>
    <mergeCell ref="I67:I82"/>
    <mergeCell ref="I39:I66"/>
    <mergeCell ref="I107:I113"/>
    <mergeCell ref="I98:I106"/>
    <mergeCell ref="I257:I262"/>
    <mergeCell ref="L39:L66"/>
    <mergeCell ref="Y67:Y97"/>
    <mergeCell ref="I83:I97"/>
    <mergeCell ref="J83:J97"/>
    <mergeCell ref="L83:L97"/>
    <mergeCell ref="S83:S97"/>
    <mergeCell ref="T83:T97"/>
    <mergeCell ref="U83:U97"/>
    <mergeCell ref="V83:V97"/>
    <mergeCell ref="W83:W97"/>
    <mergeCell ref="X83:X97"/>
    <mergeCell ref="M37:M263"/>
    <mergeCell ref="V39:V66"/>
    <mergeCell ref="W39:W66"/>
    <mergeCell ref="X39:X66"/>
    <mergeCell ref="Y39:Y66"/>
    <mergeCell ref="J67:J82"/>
    <mergeCell ref="L67:L82"/>
    <mergeCell ref="S67:S82"/>
    <mergeCell ref="T67:T82"/>
    <mergeCell ref="U67:U82"/>
    <mergeCell ref="R37:R263"/>
    <mergeCell ref="J39:J66"/>
    <mergeCell ref="V98:V106"/>
    <mergeCell ref="W98:W106"/>
    <mergeCell ref="X98:X106"/>
    <mergeCell ref="S39:S66"/>
    <mergeCell ref="T39:T66"/>
    <mergeCell ref="U39:U66"/>
    <mergeCell ref="V67:V82"/>
    <mergeCell ref="W67:W82"/>
    <mergeCell ref="X67:X82"/>
    <mergeCell ref="Y98:Y106"/>
    <mergeCell ref="U107:U113"/>
    <mergeCell ref="V107:V113"/>
    <mergeCell ref="W107:W113"/>
    <mergeCell ref="X107:X113"/>
    <mergeCell ref="Y107:Y125"/>
    <mergeCell ref="I114:I125"/>
    <mergeCell ref="J114:J125"/>
    <mergeCell ref="S114:S125"/>
    <mergeCell ref="T114:T125"/>
    <mergeCell ref="U114:U125"/>
    <mergeCell ref="V114:V125"/>
    <mergeCell ref="W114:W125"/>
    <mergeCell ref="X114:X125"/>
    <mergeCell ref="L98:L106"/>
    <mergeCell ref="S98:S106"/>
    <mergeCell ref="T98:T106"/>
    <mergeCell ref="U98:U106"/>
    <mergeCell ref="X126:X139"/>
    <mergeCell ref="Y126:Y139"/>
    <mergeCell ref="I140:I148"/>
    <mergeCell ref="J140:J148"/>
    <mergeCell ref="S140:S148"/>
    <mergeCell ref="T140:T148"/>
    <mergeCell ref="U140:U148"/>
    <mergeCell ref="V140:V148"/>
    <mergeCell ref="W140:W148"/>
    <mergeCell ref="I126:I139"/>
    <mergeCell ref="J126:J139"/>
    <mergeCell ref="S126:S139"/>
    <mergeCell ref="T126:T139"/>
    <mergeCell ref="U126:U139"/>
    <mergeCell ref="V126:V139"/>
    <mergeCell ref="X140:X148"/>
    <mergeCell ref="Y140:Y148"/>
    <mergeCell ref="J107:J113"/>
    <mergeCell ref="S107:S113"/>
    <mergeCell ref="T107:T113"/>
    <mergeCell ref="N149:N152"/>
    <mergeCell ref="O149:O152"/>
    <mergeCell ref="P149:P152"/>
    <mergeCell ref="Q149:Q152"/>
    <mergeCell ref="S149:S152"/>
    <mergeCell ref="T149:T152"/>
    <mergeCell ref="U149:U152"/>
    <mergeCell ref="V149:V152"/>
    <mergeCell ref="W126:W139"/>
    <mergeCell ref="N153:N158"/>
    <mergeCell ref="O153:O158"/>
    <mergeCell ref="P153:P158"/>
    <mergeCell ref="Q153:Q158"/>
    <mergeCell ref="Y153:Y158"/>
    <mergeCell ref="S153:S158"/>
    <mergeCell ref="T153:T158"/>
    <mergeCell ref="U153:U158"/>
    <mergeCell ref="V153:V158"/>
    <mergeCell ref="W153:W158"/>
    <mergeCell ref="X153:X158"/>
    <mergeCell ref="S159:S177"/>
    <mergeCell ref="T159:T177"/>
    <mergeCell ref="U159:U177"/>
    <mergeCell ref="V159:V177"/>
    <mergeCell ref="W159:W177"/>
    <mergeCell ref="X159:X177"/>
    <mergeCell ref="Y159:Y177"/>
    <mergeCell ref="W149:W152"/>
    <mergeCell ref="X149:X152"/>
    <mergeCell ref="Y149:Y152"/>
    <mergeCell ref="W178:W184"/>
    <mergeCell ref="X178:X184"/>
    <mergeCell ref="Y178:Y184"/>
    <mergeCell ref="I185:I190"/>
    <mergeCell ref="J185:J190"/>
    <mergeCell ref="S185:S190"/>
    <mergeCell ref="T185:T190"/>
    <mergeCell ref="U185:U190"/>
    <mergeCell ref="V185:V190"/>
    <mergeCell ref="W185:W190"/>
    <mergeCell ref="I178:I184"/>
    <mergeCell ref="J178:J184"/>
    <mergeCell ref="S178:S184"/>
    <mergeCell ref="T178:T184"/>
    <mergeCell ref="U178:U184"/>
    <mergeCell ref="V178:V184"/>
    <mergeCell ref="X185:X190"/>
    <mergeCell ref="Y185:Y190"/>
    <mergeCell ref="Y197:Y201"/>
    <mergeCell ref="I191:I196"/>
    <mergeCell ref="J191:J196"/>
    <mergeCell ref="S191:S196"/>
    <mergeCell ref="T191:T196"/>
    <mergeCell ref="U191:U196"/>
    <mergeCell ref="V191:V196"/>
    <mergeCell ref="W191:W196"/>
    <mergeCell ref="X191:X196"/>
    <mergeCell ref="Y191:Y196"/>
    <mergeCell ref="S197:S201"/>
    <mergeCell ref="T197:T201"/>
    <mergeCell ref="U197:U201"/>
    <mergeCell ref="V197:V201"/>
    <mergeCell ref="W197:W201"/>
    <mergeCell ref="X197:X201"/>
    <mergeCell ref="Y202:Y205"/>
    <mergeCell ref="I206:I214"/>
    <mergeCell ref="J206:J214"/>
    <mergeCell ref="S206:S214"/>
    <mergeCell ref="T206:T214"/>
    <mergeCell ref="U206:U214"/>
    <mergeCell ref="V206:V214"/>
    <mergeCell ref="W206:W214"/>
    <mergeCell ref="X206:X214"/>
    <mergeCell ref="Y206:Y226"/>
    <mergeCell ref="S202:S205"/>
    <mergeCell ref="T202:T205"/>
    <mergeCell ref="U202:U205"/>
    <mergeCell ref="V202:V205"/>
    <mergeCell ref="W202:W205"/>
    <mergeCell ref="X202:X205"/>
    <mergeCell ref="I202:I205"/>
    <mergeCell ref="J202:J205"/>
    <mergeCell ref="N202:N205"/>
    <mergeCell ref="O202:O205"/>
    <mergeCell ref="P202:P205"/>
    <mergeCell ref="Q202:Q205"/>
    <mergeCell ref="W215:W226"/>
    <mergeCell ref="X215:X226"/>
    <mergeCell ref="N233:N241"/>
    <mergeCell ref="O233:O241"/>
    <mergeCell ref="P233:P241"/>
    <mergeCell ref="Q233:Q241"/>
    <mergeCell ref="S233:S241"/>
    <mergeCell ref="T233:T241"/>
    <mergeCell ref="U233:U241"/>
    <mergeCell ref="V233:V241"/>
    <mergeCell ref="W233:W241"/>
    <mergeCell ref="U215:U226"/>
    <mergeCell ref="V215:V226"/>
    <mergeCell ref="W242:W247"/>
    <mergeCell ref="X242:X247"/>
    <mergeCell ref="Y227:Y232"/>
    <mergeCell ref="X233:X241"/>
    <mergeCell ref="Y233:Y241"/>
    <mergeCell ref="S227:S232"/>
    <mergeCell ref="T227:T232"/>
    <mergeCell ref="U227:U232"/>
    <mergeCell ref="V227:V232"/>
    <mergeCell ref="W227:W232"/>
    <mergeCell ref="X227:X232"/>
    <mergeCell ref="V242:V247"/>
    <mergeCell ref="S215:S226"/>
    <mergeCell ref="T215:T226"/>
    <mergeCell ref="J257:J262"/>
    <mergeCell ref="G38:G263"/>
    <mergeCell ref="H38:H263"/>
    <mergeCell ref="I242:I247"/>
    <mergeCell ref="J242:J247"/>
    <mergeCell ref="I248:I256"/>
    <mergeCell ref="J248:J256"/>
    <mergeCell ref="I233:I241"/>
    <mergeCell ref="J233:J241"/>
    <mergeCell ref="I227:I232"/>
    <mergeCell ref="J227:J232"/>
    <mergeCell ref="I215:I226"/>
    <mergeCell ref="J215:J226"/>
    <mergeCell ref="I159:I177"/>
    <mergeCell ref="J159:J177"/>
    <mergeCell ref="I153:I158"/>
    <mergeCell ref="I197:I201"/>
    <mergeCell ref="J197:J201"/>
    <mergeCell ref="J153:J158"/>
    <mergeCell ref="J149:J152"/>
    <mergeCell ref="J98:J106"/>
    <mergeCell ref="P242:P247"/>
    <mergeCell ref="Q242:Q247"/>
    <mergeCell ref="Y242:Y247"/>
    <mergeCell ref="S248:S256"/>
    <mergeCell ref="T248:T256"/>
    <mergeCell ref="U248:U256"/>
    <mergeCell ref="V248:V256"/>
    <mergeCell ref="W248:W256"/>
    <mergeCell ref="X248:X256"/>
    <mergeCell ref="Y248:Y256"/>
    <mergeCell ref="S242:S247"/>
    <mergeCell ref="T242:T247"/>
    <mergeCell ref="U242:U247"/>
    <mergeCell ref="Z8:Z36"/>
    <mergeCell ref="B264:B294"/>
    <mergeCell ref="A264:A294"/>
    <mergeCell ref="K266:K294"/>
    <mergeCell ref="R264:R293"/>
    <mergeCell ref="L266:L294"/>
    <mergeCell ref="M264:M294"/>
    <mergeCell ref="Z264:Z294"/>
    <mergeCell ref="H266:H294"/>
    <mergeCell ref="G266:G294"/>
    <mergeCell ref="F264:F294"/>
    <mergeCell ref="E264:E294"/>
    <mergeCell ref="D264:D294"/>
    <mergeCell ref="C264:C294"/>
    <mergeCell ref="W257:W262"/>
    <mergeCell ref="X257:X262"/>
    <mergeCell ref="Y257:Y262"/>
    <mergeCell ref="S257:S262"/>
    <mergeCell ref="T257:T262"/>
    <mergeCell ref="U257:U262"/>
    <mergeCell ref="V257:V262"/>
    <mergeCell ref="Z37:Z263"/>
    <mergeCell ref="N242:N247"/>
    <mergeCell ref="O242:O247"/>
  </mergeCells>
  <dataValidations count="1">
    <dataValidation type="list" allowBlank="1" showInputMessage="1" showErrorMessage="1" sqref="Y8:Y39 Y263:Y295 Y67 Y98 Y107 Y126 Y140 Y149 Y153 Y159 Y178 Y185 Y191 Y197 Y202 Y206 Y227 Y233 Y242 Y248 Y257" xr:uid="{00000000-0002-0000-0400-000000000000}">
      <formula1>$AD$5:$AD$7</formula1>
    </dataValidation>
  </dataValidation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C31"/>
  <sheetViews>
    <sheetView workbookViewId="0">
      <selection activeCell="B22" sqref="B22"/>
    </sheetView>
  </sheetViews>
  <sheetFormatPr defaultRowHeight="15" x14ac:dyDescent="0.25"/>
  <cols>
    <col min="1" max="1" width="68.28515625" customWidth="1"/>
    <col min="2" max="2" width="37.28515625" customWidth="1"/>
    <col min="3" max="3" width="32.85546875" customWidth="1"/>
  </cols>
  <sheetData>
    <row r="1" spans="1:3" x14ac:dyDescent="0.25">
      <c r="A1" s="4" t="s">
        <v>174</v>
      </c>
      <c r="B1" s="4" t="s">
        <v>667</v>
      </c>
    </row>
    <row r="2" spans="1:3" x14ac:dyDescent="0.25">
      <c r="A2" s="4"/>
    </row>
    <row r="3" spans="1:3" x14ac:dyDescent="0.25">
      <c r="A3" s="4" t="s">
        <v>656</v>
      </c>
      <c r="B3" s="83"/>
    </row>
    <row r="4" spans="1:3" ht="15.75" thickBot="1" x14ac:dyDescent="0.3">
      <c r="A4" s="4"/>
      <c r="B4" s="83"/>
    </row>
    <row r="5" spans="1:3" x14ac:dyDescent="0.25">
      <c r="A5" s="268" t="s">
        <v>657</v>
      </c>
      <c r="B5" s="270" t="s">
        <v>658</v>
      </c>
    </row>
    <row r="6" spans="1:3" x14ac:dyDescent="0.25">
      <c r="A6" s="269"/>
      <c r="B6" s="271"/>
    </row>
    <row r="7" spans="1:3" x14ac:dyDescent="0.25">
      <c r="A7" s="84">
        <v>1</v>
      </c>
      <c r="B7" s="85">
        <v>2</v>
      </c>
    </row>
    <row r="8" spans="1:3" ht="15.75" thickBot="1" x14ac:dyDescent="0.3">
      <c r="A8" s="114" t="s">
        <v>659</v>
      </c>
      <c r="B8" s="143">
        <v>9</v>
      </c>
    </row>
    <row r="9" spans="1:3" x14ac:dyDescent="0.25">
      <c r="A9" s="31"/>
      <c r="B9" s="118"/>
    </row>
    <row r="10" spans="1:3" ht="15.75" thickBot="1" x14ac:dyDescent="0.3">
      <c r="A10" s="31"/>
      <c r="B10" s="118"/>
    </row>
    <row r="11" spans="1:3" ht="15" customHeight="1" x14ac:dyDescent="0.25">
      <c r="A11" s="272" t="s">
        <v>657</v>
      </c>
      <c r="B11" s="274" t="s">
        <v>684</v>
      </c>
      <c r="C11" s="264" t="s">
        <v>687</v>
      </c>
    </row>
    <row r="12" spans="1:3" ht="32.25" customHeight="1" x14ac:dyDescent="0.25">
      <c r="A12" s="273"/>
      <c r="B12" s="275"/>
      <c r="C12" s="265"/>
    </row>
    <row r="13" spans="1:3" x14ac:dyDescent="0.25">
      <c r="A13" s="38">
        <v>1</v>
      </c>
      <c r="B13" s="39">
        <v>2</v>
      </c>
      <c r="C13" s="85">
        <v>3</v>
      </c>
    </row>
    <row r="14" spans="1:3" ht="24.75" x14ac:dyDescent="0.25">
      <c r="A14" s="110" t="s">
        <v>660</v>
      </c>
      <c r="B14" s="139">
        <v>7</v>
      </c>
      <c r="C14" s="111"/>
    </row>
    <row r="15" spans="1:3" ht="24.75" x14ac:dyDescent="0.25">
      <c r="A15" s="110" t="s">
        <v>661</v>
      </c>
      <c r="B15" s="140">
        <v>864578.81</v>
      </c>
      <c r="C15" s="111"/>
    </row>
    <row r="16" spans="1:3" ht="24.75" x14ac:dyDescent="0.25">
      <c r="A16" s="110" t="s">
        <v>662</v>
      </c>
      <c r="B16" s="139">
        <v>33</v>
      </c>
      <c r="C16" s="111"/>
    </row>
    <row r="17" spans="1:3" ht="24.75" x14ac:dyDescent="0.25">
      <c r="A17" s="110" t="s">
        <v>663</v>
      </c>
      <c r="B17" s="140">
        <v>10776294.66</v>
      </c>
      <c r="C17" s="112"/>
    </row>
    <row r="18" spans="1:3" ht="24.75" x14ac:dyDescent="0.25">
      <c r="A18" s="113" t="s">
        <v>681</v>
      </c>
      <c r="B18" s="141">
        <v>38</v>
      </c>
      <c r="C18" s="112"/>
    </row>
    <row r="19" spans="1:3" ht="25.5" thickBot="1" x14ac:dyDescent="0.3">
      <c r="A19" s="114" t="s">
        <v>682</v>
      </c>
      <c r="B19" s="142">
        <v>602726093.39999998</v>
      </c>
      <c r="C19" s="115"/>
    </row>
    <row r="20" spans="1:3" x14ac:dyDescent="0.25">
      <c r="A20" s="119"/>
      <c r="B20" s="120"/>
      <c r="C20" s="86"/>
    </row>
    <row r="21" spans="1:3" x14ac:dyDescent="0.25">
      <c r="A21" s="119" t="s">
        <v>685</v>
      </c>
      <c r="B21" s="33"/>
    </row>
    <row r="22" spans="1:3" ht="36.75" x14ac:dyDescent="0.25">
      <c r="A22" s="119" t="s">
        <v>686</v>
      </c>
      <c r="B22" s="33"/>
    </row>
    <row r="25" spans="1:3" x14ac:dyDescent="0.25">
      <c r="A25" s="4" t="s">
        <v>664</v>
      </c>
    </row>
    <row r="27" spans="1:3" ht="15.75" thickBot="1" x14ac:dyDescent="0.3"/>
    <row r="28" spans="1:3" x14ac:dyDescent="0.25">
      <c r="A28" s="266" t="s">
        <v>657</v>
      </c>
    </row>
    <row r="29" spans="1:3" ht="15.75" thickBot="1" x14ac:dyDescent="0.3">
      <c r="A29" s="267"/>
    </row>
    <row r="30" spans="1:3" ht="24.75" x14ac:dyDescent="0.25">
      <c r="A30" s="116" t="s">
        <v>665</v>
      </c>
      <c r="B30" s="144" t="s">
        <v>683</v>
      </c>
    </row>
    <row r="31" spans="1:3" x14ac:dyDescent="0.25">
      <c r="A31" s="116" t="s">
        <v>666</v>
      </c>
      <c r="B31" s="117"/>
    </row>
  </sheetData>
  <mergeCells count="6">
    <mergeCell ref="C11:C12"/>
    <mergeCell ref="A28:A29"/>
    <mergeCell ref="A5:A6"/>
    <mergeCell ref="B5:B6"/>
    <mergeCell ref="A11:A12"/>
    <mergeCell ref="B11:B12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6</vt:i4>
      </vt:variant>
      <vt:variant>
        <vt:lpstr>Nazwane zakresy</vt:lpstr>
      </vt:variant>
      <vt:variant>
        <vt:i4>4</vt:i4>
      </vt:variant>
    </vt:vector>
  </HeadingPairs>
  <TitlesOfParts>
    <vt:vector size="10" baseType="lpstr">
      <vt:lpstr>KP_alokacja</vt:lpstr>
      <vt:lpstr>KP_PD</vt:lpstr>
      <vt:lpstr>KP_REALIZACJA_K</vt:lpstr>
      <vt:lpstr>KP_REALIZACJA_P</vt:lpstr>
      <vt:lpstr>KP_projekty COVID</vt:lpstr>
      <vt:lpstr>KP_efekty i ewaluacje_KE</vt:lpstr>
      <vt:lpstr>KP_alokacja!Obszar_wydruku</vt:lpstr>
      <vt:lpstr>KP_PD!Obszar_wydruku</vt:lpstr>
      <vt:lpstr>KP_REALIZACJA_K!Obszar_wydruku</vt:lpstr>
      <vt:lpstr>KP_REALIZACJA_P!Obszar_wydruku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Wójcik Rafał</dc:creator>
  <cp:lastModifiedBy>Sułkowski Michał</cp:lastModifiedBy>
  <cp:lastPrinted>2021-05-10T08:30:33Z</cp:lastPrinted>
  <dcterms:created xsi:type="dcterms:W3CDTF">2017-09-14T07:20:33Z</dcterms:created>
  <dcterms:modified xsi:type="dcterms:W3CDTF">2021-06-10T12:45:31Z</dcterms:modified>
</cp:coreProperties>
</file>